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4240" windowHeight="119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27" i="1"/>
  <c r="G27"/>
  <c r="F27"/>
  <c r="E27"/>
  <c r="S13"/>
  <c r="P13"/>
  <c r="M13"/>
  <c r="K13"/>
  <c r="J13"/>
  <c r="I13"/>
  <c r="H13"/>
  <c r="G13"/>
  <c r="F13"/>
  <c r="E13"/>
  <c r="D13"/>
  <c r="C13"/>
</calcChain>
</file>

<file path=xl/sharedStrings.xml><?xml version="1.0" encoding="utf-8"?>
<sst xmlns="http://schemas.openxmlformats.org/spreadsheetml/2006/main" count="105" uniqueCount="47">
  <si>
    <t>县市</t>
  </si>
  <si>
    <t>乡镇</t>
  </si>
  <si>
    <t>火葬区划定总体情况</t>
  </si>
  <si>
    <t>民俗生态葬习划定区</t>
  </si>
  <si>
    <t>土葬习俗划定区</t>
  </si>
  <si>
    <t>村（社区）数</t>
  </si>
  <si>
    <t>组民小组</t>
  </si>
  <si>
    <t>户籍人口</t>
  </si>
  <si>
    <t>国土面积</t>
  </si>
  <si>
    <t>执行批次</t>
  </si>
  <si>
    <t>占火化区人口比例</t>
  </si>
  <si>
    <t>国土面积（平方公里）</t>
  </si>
  <si>
    <t>占火化区比例</t>
  </si>
  <si>
    <t>占火化区域比例</t>
  </si>
  <si>
    <t>香    格    里    拉    市</t>
  </si>
  <si>
    <t>建塘</t>
  </si>
  <si>
    <t>小中甸</t>
  </si>
  <si>
    <t>尼西</t>
  </si>
  <si>
    <t>东旺</t>
  </si>
  <si>
    <t>洛吉</t>
  </si>
  <si>
    <t>三坝</t>
  </si>
  <si>
    <t>格咱</t>
  </si>
  <si>
    <t>五境</t>
  </si>
  <si>
    <t>合计</t>
  </si>
  <si>
    <t>德    钦    县</t>
  </si>
  <si>
    <t>升平</t>
  </si>
  <si>
    <t>佛山</t>
  </si>
  <si>
    <t>云岭</t>
  </si>
  <si>
    <t>燕门</t>
  </si>
  <si>
    <t>奔子栏</t>
  </si>
  <si>
    <t>霞若</t>
  </si>
  <si>
    <t>拖顶</t>
  </si>
  <si>
    <t>羊拉</t>
  </si>
  <si>
    <t>维    西    县</t>
  </si>
  <si>
    <t>保和</t>
  </si>
  <si>
    <t>巴迪</t>
  </si>
  <si>
    <t>永春</t>
  </si>
  <si>
    <t>塔城</t>
  </si>
  <si>
    <t>攀天阁</t>
  </si>
  <si>
    <t>叶枝</t>
  </si>
  <si>
    <t>康普</t>
  </si>
  <si>
    <t>维登</t>
  </si>
  <si>
    <t>中路</t>
  </si>
  <si>
    <t>白济汛</t>
  </si>
  <si>
    <t>总计</t>
  </si>
  <si>
    <t xml:space="preserve"> </t>
  </si>
  <si>
    <r>
      <rPr>
        <sz val="14"/>
        <color theme="1"/>
        <rFont val="方正楷体_GBK"/>
        <charset val="134"/>
      </rPr>
      <t>附件3：</t>
    </r>
    <r>
      <rPr>
        <b/>
        <sz val="20"/>
        <color theme="1"/>
        <rFont val="宋体"/>
        <charset val="134"/>
        <scheme val="minor"/>
      </rPr>
      <t>迪庆州火葬区划定范围情况统计表</t>
    </r>
    <phoneticPr fontId="1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</si>
</sst>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rgb="FF000000"/>
      <name val="仿宋"/>
      <charset val="134"/>
    </font>
    <font>
      <sz val="16"/>
      <color rgb="FF000000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theme="1"/>
      <name val="仿宋"/>
      <charset val="134"/>
    </font>
    <font>
      <sz val="10"/>
      <color rgb="FF000000"/>
      <name val="方正小标宋简体"/>
      <charset val="134"/>
    </font>
    <font>
      <sz val="15.5"/>
      <color rgb="FF000000"/>
      <name val="Times New Roman"/>
      <family val="1"/>
    </font>
    <font>
      <sz val="12"/>
      <color rgb="FF0C0C0C"/>
      <name val="仿宋"/>
      <charset val="134"/>
    </font>
    <font>
      <sz val="14"/>
      <color theme="1"/>
      <name val="方正楷体_GBK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10" fontId="6" fillId="0" borderId="2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47"/>
  <sheetViews>
    <sheetView tabSelected="1" workbookViewId="0">
      <selection activeCell="J6" sqref="J6"/>
    </sheetView>
  </sheetViews>
  <sheetFormatPr defaultColWidth="9" defaultRowHeight="13.5"/>
  <cols>
    <col min="5" max="6" width="9.25"/>
    <col min="13" max="13" width="9.25"/>
  </cols>
  <sheetData>
    <row r="1" spans="1:20" ht="30" customHeight="1">
      <c r="A1" s="14" t="s">
        <v>46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30" customHeight="1">
      <c r="A2" s="18" t="s">
        <v>0</v>
      </c>
      <c r="B2" s="18" t="s">
        <v>1</v>
      </c>
      <c r="C2" s="16" t="s">
        <v>2</v>
      </c>
      <c r="D2" s="16"/>
      <c r="E2" s="16"/>
      <c r="F2" s="16"/>
      <c r="G2" s="16"/>
      <c r="H2" s="16"/>
      <c r="I2" s="16" t="s">
        <v>3</v>
      </c>
      <c r="J2" s="16"/>
      <c r="K2" s="16"/>
      <c r="L2" s="16"/>
      <c r="M2" s="16"/>
      <c r="N2" s="16"/>
      <c r="O2" s="16" t="s">
        <v>4</v>
      </c>
      <c r="P2" s="16"/>
      <c r="Q2" s="16"/>
      <c r="R2" s="16"/>
      <c r="S2" s="16"/>
      <c r="T2" s="16"/>
    </row>
    <row r="3" spans="1:20" s="1" customFormat="1" ht="24" customHeight="1">
      <c r="A3" s="19"/>
      <c r="B3" s="19"/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/>
      <c r="I3" s="28" t="s">
        <v>5</v>
      </c>
      <c r="J3" s="28" t="s">
        <v>6</v>
      </c>
      <c r="K3" s="28" t="s">
        <v>7</v>
      </c>
      <c r="L3" s="28" t="s">
        <v>10</v>
      </c>
      <c r="M3" s="28" t="s">
        <v>11</v>
      </c>
      <c r="N3" s="28" t="s">
        <v>12</v>
      </c>
      <c r="O3" s="28" t="s">
        <v>5</v>
      </c>
      <c r="P3" s="28" t="s">
        <v>6</v>
      </c>
      <c r="Q3" s="30" t="s">
        <v>7</v>
      </c>
      <c r="R3" s="30" t="s">
        <v>10</v>
      </c>
      <c r="S3" s="30" t="s">
        <v>8</v>
      </c>
      <c r="T3" s="28" t="s">
        <v>13</v>
      </c>
    </row>
    <row r="4" spans="1:20" s="1" customFormat="1" ht="18.95" customHeight="1">
      <c r="A4" s="20"/>
      <c r="B4" s="20"/>
      <c r="C4" s="17"/>
      <c r="D4" s="17"/>
      <c r="E4" s="17"/>
      <c r="F4" s="17"/>
      <c r="G4" s="2">
        <v>1</v>
      </c>
      <c r="H4" s="2">
        <v>2</v>
      </c>
      <c r="I4" s="29"/>
      <c r="J4" s="29"/>
      <c r="K4" s="29"/>
      <c r="L4" s="29"/>
      <c r="M4" s="29"/>
      <c r="N4" s="29"/>
      <c r="O4" s="29"/>
      <c r="P4" s="29"/>
      <c r="Q4" s="31"/>
      <c r="R4" s="31"/>
      <c r="S4" s="31"/>
      <c r="T4" s="29"/>
    </row>
    <row r="5" spans="1:20" s="1" customFormat="1" ht="38.1" customHeight="1">
      <c r="A5" s="21" t="s">
        <v>14</v>
      </c>
      <c r="B5" s="2" t="s">
        <v>15</v>
      </c>
      <c r="C5" s="2">
        <v>10</v>
      </c>
      <c r="D5" s="2">
        <v>115</v>
      </c>
      <c r="E5" s="2">
        <v>40029</v>
      </c>
      <c r="F5" s="4">
        <v>1463.76</v>
      </c>
      <c r="G5" s="2">
        <v>10</v>
      </c>
      <c r="H5" s="2"/>
      <c r="I5" s="2">
        <v>5</v>
      </c>
      <c r="J5" s="2">
        <v>51</v>
      </c>
      <c r="K5" s="2">
        <v>25378</v>
      </c>
      <c r="L5" s="9">
        <v>0.63400000000000001</v>
      </c>
      <c r="M5" s="2">
        <v>910</v>
      </c>
      <c r="N5" s="9">
        <v>0.62160000000000004</v>
      </c>
      <c r="O5" s="2">
        <v>5</v>
      </c>
      <c r="P5" s="2">
        <v>64</v>
      </c>
      <c r="Q5" s="2">
        <v>14651</v>
      </c>
      <c r="R5" s="9">
        <v>0.36599999999999999</v>
      </c>
      <c r="S5" s="2">
        <v>553.76</v>
      </c>
      <c r="T5" s="9">
        <v>0.36599999999999999</v>
      </c>
    </row>
    <row r="6" spans="1:20" s="1" customFormat="1" ht="38.1" customHeight="1">
      <c r="A6" s="21"/>
      <c r="B6" s="2" t="s">
        <v>16</v>
      </c>
      <c r="C6" s="2">
        <v>3</v>
      </c>
      <c r="D6" s="2">
        <v>50</v>
      </c>
      <c r="E6" s="2">
        <v>10001</v>
      </c>
      <c r="F6" s="4">
        <v>878.94</v>
      </c>
      <c r="G6" s="2">
        <v>3</v>
      </c>
      <c r="H6" s="2"/>
      <c r="I6" s="2">
        <v>3</v>
      </c>
      <c r="J6" s="2">
        <v>45</v>
      </c>
      <c r="K6" s="2">
        <v>8837</v>
      </c>
      <c r="L6" s="9">
        <v>0.88400000000000001</v>
      </c>
      <c r="M6" s="2">
        <v>588.94000000000005</v>
      </c>
      <c r="N6" s="10">
        <v>0.67</v>
      </c>
      <c r="O6" s="2"/>
      <c r="P6" s="2">
        <v>5</v>
      </c>
      <c r="Q6" s="2"/>
      <c r="R6" s="9">
        <v>0.11600000000000001</v>
      </c>
      <c r="S6" s="2">
        <v>290</v>
      </c>
      <c r="T6" s="10">
        <v>0.33</v>
      </c>
    </row>
    <row r="7" spans="1:20" s="1" customFormat="1" ht="38.1" customHeight="1">
      <c r="A7" s="21"/>
      <c r="B7" s="2" t="s">
        <v>17</v>
      </c>
      <c r="C7" s="2">
        <v>4</v>
      </c>
      <c r="D7" s="2">
        <v>47</v>
      </c>
      <c r="E7" s="2">
        <v>6815</v>
      </c>
      <c r="F7" s="4">
        <v>844.63</v>
      </c>
      <c r="G7" s="2">
        <v>4</v>
      </c>
      <c r="H7" s="2"/>
      <c r="I7" s="2">
        <v>4</v>
      </c>
      <c r="J7" s="2">
        <v>47</v>
      </c>
      <c r="K7" s="2">
        <v>6815</v>
      </c>
      <c r="L7" s="10">
        <v>1</v>
      </c>
      <c r="M7" s="11">
        <v>844.63</v>
      </c>
      <c r="N7" s="2"/>
      <c r="O7" s="2"/>
      <c r="P7" s="2"/>
      <c r="Q7" s="2"/>
      <c r="R7" s="2"/>
      <c r="S7" s="2"/>
      <c r="T7" s="2"/>
    </row>
    <row r="8" spans="1:20" s="1" customFormat="1" ht="38.1" customHeight="1">
      <c r="A8" s="21"/>
      <c r="B8" s="2" t="s">
        <v>18</v>
      </c>
      <c r="C8" s="2">
        <v>5</v>
      </c>
      <c r="D8" s="2">
        <v>54</v>
      </c>
      <c r="E8" s="2">
        <v>6378</v>
      </c>
      <c r="F8" s="4">
        <v>1338.31</v>
      </c>
      <c r="G8" s="2">
        <v>5</v>
      </c>
      <c r="H8" s="2"/>
      <c r="I8" s="2">
        <v>5</v>
      </c>
      <c r="J8" s="2">
        <v>54</v>
      </c>
      <c r="K8" s="2">
        <v>6378</v>
      </c>
      <c r="L8" s="10">
        <v>1</v>
      </c>
      <c r="M8" s="2">
        <v>1338.31</v>
      </c>
      <c r="N8" s="10">
        <v>1</v>
      </c>
      <c r="O8" s="2"/>
      <c r="P8" s="2"/>
      <c r="Q8" s="2"/>
      <c r="R8" s="2"/>
      <c r="S8" s="2"/>
      <c r="T8" s="2"/>
    </row>
    <row r="9" spans="1:20" s="1" customFormat="1" ht="38.1" customHeight="1">
      <c r="A9" s="21"/>
      <c r="B9" s="2" t="s">
        <v>19</v>
      </c>
      <c r="C9" s="2">
        <v>3</v>
      </c>
      <c r="D9" s="2">
        <v>23</v>
      </c>
      <c r="E9" s="2">
        <v>4570</v>
      </c>
      <c r="F9" s="4">
        <v>1041.1500000000001</v>
      </c>
      <c r="G9" s="2">
        <v>3</v>
      </c>
      <c r="H9" s="2"/>
      <c r="I9" s="2">
        <v>3</v>
      </c>
      <c r="J9" s="2">
        <v>23</v>
      </c>
      <c r="K9" s="2">
        <v>2895</v>
      </c>
      <c r="L9" s="9">
        <v>0.63349999999999995</v>
      </c>
      <c r="M9" s="2">
        <v>630.15</v>
      </c>
      <c r="N9" s="9">
        <v>0.60499999999999998</v>
      </c>
      <c r="O9" s="2"/>
      <c r="P9" s="2">
        <v>14</v>
      </c>
      <c r="Q9" s="2">
        <v>1675</v>
      </c>
      <c r="R9" s="2">
        <v>36.65</v>
      </c>
      <c r="S9" s="2">
        <v>411</v>
      </c>
      <c r="T9" s="9">
        <v>0.39500000000000002</v>
      </c>
    </row>
    <row r="10" spans="1:20" s="1" customFormat="1" ht="38.1" customHeight="1">
      <c r="A10" s="21"/>
      <c r="B10" s="2" t="s">
        <v>20</v>
      </c>
      <c r="C10" s="2">
        <v>7</v>
      </c>
      <c r="D10" s="2">
        <v>45</v>
      </c>
      <c r="E10" s="2">
        <v>11507</v>
      </c>
      <c r="F10" s="4">
        <v>977.4</v>
      </c>
      <c r="G10" s="2"/>
      <c r="H10" s="2">
        <v>7</v>
      </c>
      <c r="I10" s="2">
        <v>5</v>
      </c>
      <c r="J10" s="2">
        <v>38</v>
      </c>
      <c r="K10" s="2">
        <v>7860</v>
      </c>
      <c r="L10" s="10">
        <v>0.68</v>
      </c>
      <c r="M10" s="2">
        <v>699.4</v>
      </c>
      <c r="N10" s="10">
        <v>0.72</v>
      </c>
      <c r="O10" s="2">
        <v>2</v>
      </c>
      <c r="P10" s="2">
        <v>7</v>
      </c>
      <c r="Q10" s="2">
        <v>3647</v>
      </c>
      <c r="R10" s="10">
        <v>0.32</v>
      </c>
      <c r="S10" s="2">
        <v>278</v>
      </c>
      <c r="T10" s="10">
        <v>0.28000000000000003</v>
      </c>
    </row>
    <row r="11" spans="1:20" s="1" customFormat="1" ht="38.1" customHeight="1">
      <c r="A11" s="21"/>
      <c r="B11" s="2" t="s">
        <v>21</v>
      </c>
      <c r="C11" s="2">
        <v>3</v>
      </c>
      <c r="D11" s="2">
        <v>20</v>
      </c>
      <c r="E11" s="2">
        <v>2592</v>
      </c>
      <c r="F11" s="4">
        <v>1433.67</v>
      </c>
      <c r="G11" s="2"/>
      <c r="H11" s="2">
        <v>3</v>
      </c>
      <c r="I11" s="2">
        <v>3</v>
      </c>
      <c r="J11" s="2">
        <v>20</v>
      </c>
      <c r="K11" s="2">
        <v>2592</v>
      </c>
      <c r="L11" s="10">
        <v>1</v>
      </c>
      <c r="M11" s="2">
        <v>1433.67</v>
      </c>
      <c r="N11" s="10">
        <v>1</v>
      </c>
      <c r="O11" s="2"/>
      <c r="P11" s="2"/>
      <c r="Q11" s="2"/>
      <c r="R11" s="2"/>
      <c r="S11" s="2"/>
      <c r="T11" s="2"/>
    </row>
    <row r="12" spans="1:20" s="1" customFormat="1" ht="38.1" customHeight="1">
      <c r="A12" s="21"/>
      <c r="B12" s="2" t="s">
        <v>22</v>
      </c>
      <c r="C12" s="2">
        <v>2</v>
      </c>
      <c r="D12" s="2">
        <v>11</v>
      </c>
      <c r="E12" s="2">
        <v>1846</v>
      </c>
      <c r="F12" s="4">
        <v>283</v>
      </c>
      <c r="G12" s="2"/>
      <c r="H12" s="2">
        <v>2</v>
      </c>
      <c r="I12" s="2">
        <v>2</v>
      </c>
      <c r="J12" s="2">
        <v>11</v>
      </c>
      <c r="K12" s="2">
        <v>1846</v>
      </c>
      <c r="L12" s="10">
        <v>1</v>
      </c>
      <c r="M12" s="2">
        <v>283</v>
      </c>
      <c r="N12" s="10">
        <v>1</v>
      </c>
      <c r="O12" s="2"/>
      <c r="P12" s="2"/>
      <c r="Q12" s="2"/>
      <c r="R12" s="2"/>
      <c r="S12" s="2"/>
      <c r="T12" s="2"/>
    </row>
    <row r="13" spans="1:20" s="1" customFormat="1" ht="38.1" customHeight="1">
      <c r="A13" s="3" t="s">
        <v>23</v>
      </c>
      <c r="B13" s="2">
        <v>8</v>
      </c>
      <c r="C13" s="2">
        <f t="shared" ref="C13:K13" si="0">SUM(C5:C12)</f>
        <v>37</v>
      </c>
      <c r="D13" s="2">
        <f t="shared" si="0"/>
        <v>365</v>
      </c>
      <c r="E13" s="2">
        <f t="shared" si="0"/>
        <v>83738</v>
      </c>
      <c r="F13" s="4">
        <f t="shared" si="0"/>
        <v>8260.86</v>
      </c>
      <c r="G13" s="5">
        <f t="shared" si="0"/>
        <v>25</v>
      </c>
      <c r="H13" s="2">
        <f t="shared" si="0"/>
        <v>12</v>
      </c>
      <c r="I13" s="2">
        <f t="shared" si="0"/>
        <v>30</v>
      </c>
      <c r="J13" s="2">
        <f t="shared" si="0"/>
        <v>289</v>
      </c>
      <c r="K13" s="2">
        <f t="shared" si="0"/>
        <v>62601</v>
      </c>
      <c r="L13" s="9">
        <v>0.74760000000000004</v>
      </c>
      <c r="M13" s="2">
        <f>SUM(M5:M12)</f>
        <v>6728.1</v>
      </c>
      <c r="N13" s="9">
        <v>0.81440000000000001</v>
      </c>
      <c r="O13" s="2">
        <v>7</v>
      </c>
      <c r="P13" s="2">
        <f>SUM(P5:P12)</f>
        <v>90</v>
      </c>
      <c r="Q13" s="2">
        <v>21137</v>
      </c>
      <c r="R13" s="9"/>
      <c r="S13" s="2">
        <f>SUM(S5:S12)</f>
        <v>1532.76</v>
      </c>
      <c r="T13" s="9">
        <v>0.18310000000000001</v>
      </c>
    </row>
    <row r="14" spans="1:20" s="1" customFormat="1" ht="38.1" customHeight="1">
      <c r="A14" s="18" t="s">
        <v>0</v>
      </c>
      <c r="B14" s="18" t="s">
        <v>1</v>
      </c>
      <c r="C14" s="16" t="s">
        <v>2</v>
      </c>
      <c r="D14" s="16"/>
      <c r="E14" s="16"/>
      <c r="F14" s="16"/>
      <c r="G14" s="16"/>
      <c r="H14" s="16"/>
      <c r="I14" s="16" t="s">
        <v>3</v>
      </c>
      <c r="J14" s="16"/>
      <c r="K14" s="16"/>
      <c r="L14" s="16"/>
      <c r="M14" s="16"/>
      <c r="N14" s="16"/>
      <c r="O14" s="16" t="s">
        <v>4</v>
      </c>
      <c r="P14" s="16"/>
      <c r="Q14" s="16"/>
      <c r="R14" s="16"/>
      <c r="S14" s="16"/>
      <c r="T14" s="16"/>
    </row>
    <row r="15" spans="1:20" s="1" customFormat="1" ht="38.1" customHeight="1">
      <c r="A15" s="19"/>
      <c r="B15" s="19"/>
      <c r="C15" s="17" t="s">
        <v>5</v>
      </c>
      <c r="D15" s="17" t="s">
        <v>6</v>
      </c>
      <c r="E15" s="17" t="s">
        <v>7</v>
      </c>
      <c r="F15" s="17" t="s">
        <v>8</v>
      </c>
      <c r="G15" s="17" t="s">
        <v>9</v>
      </c>
      <c r="H15" s="17"/>
      <c r="I15" s="28" t="s">
        <v>5</v>
      </c>
      <c r="J15" s="28" t="s">
        <v>6</v>
      </c>
      <c r="K15" s="28" t="s">
        <v>7</v>
      </c>
      <c r="L15" s="28" t="s">
        <v>10</v>
      </c>
      <c r="M15" s="28" t="s">
        <v>11</v>
      </c>
      <c r="N15" s="28" t="s">
        <v>12</v>
      </c>
      <c r="O15" s="28" t="s">
        <v>5</v>
      </c>
      <c r="P15" s="28" t="s">
        <v>6</v>
      </c>
      <c r="Q15" s="30" t="s">
        <v>7</v>
      </c>
      <c r="R15" s="30" t="s">
        <v>10</v>
      </c>
      <c r="S15" s="30" t="s">
        <v>8</v>
      </c>
      <c r="T15" s="28" t="s">
        <v>13</v>
      </c>
    </row>
    <row r="16" spans="1:20" s="1" customFormat="1" ht="37.5" customHeight="1">
      <c r="A16" s="20"/>
      <c r="B16" s="20"/>
      <c r="C16" s="17"/>
      <c r="D16" s="17"/>
      <c r="E16" s="17"/>
      <c r="F16" s="17"/>
      <c r="G16" s="2">
        <v>1</v>
      </c>
      <c r="H16" s="2">
        <v>2</v>
      </c>
      <c r="I16" s="29"/>
      <c r="J16" s="29"/>
      <c r="K16" s="29"/>
      <c r="L16" s="29"/>
      <c r="M16" s="29"/>
      <c r="N16" s="29"/>
      <c r="O16" s="29"/>
      <c r="P16" s="29"/>
      <c r="Q16" s="31"/>
      <c r="R16" s="31"/>
      <c r="S16" s="31"/>
      <c r="T16" s="29"/>
    </row>
    <row r="17" spans="1:20" ht="37.5" customHeight="1">
      <c r="A17" s="22" t="s">
        <v>24</v>
      </c>
      <c r="B17" s="28" t="s">
        <v>25</v>
      </c>
      <c r="C17" s="2">
        <v>1</v>
      </c>
      <c r="D17" s="2">
        <v>16</v>
      </c>
      <c r="E17" s="2">
        <v>2178</v>
      </c>
      <c r="F17" s="2">
        <v>300</v>
      </c>
      <c r="G17" s="2">
        <v>1</v>
      </c>
      <c r="H17" s="2"/>
      <c r="I17" s="2">
        <v>1</v>
      </c>
      <c r="J17" s="2">
        <v>16</v>
      </c>
      <c r="K17" s="2">
        <v>2178</v>
      </c>
      <c r="L17" s="10">
        <v>1</v>
      </c>
      <c r="M17" s="2">
        <v>300</v>
      </c>
      <c r="N17" s="10">
        <v>1</v>
      </c>
      <c r="O17" s="2"/>
      <c r="P17" s="2"/>
      <c r="Q17" s="2"/>
      <c r="R17" s="2"/>
      <c r="S17" s="2"/>
      <c r="T17" s="2"/>
    </row>
    <row r="18" spans="1:20" ht="37.5" customHeight="1">
      <c r="A18" s="23"/>
      <c r="B18" s="29"/>
      <c r="C18" s="2">
        <v>3</v>
      </c>
      <c r="D18" s="2">
        <v>33</v>
      </c>
      <c r="E18" s="2">
        <v>6390</v>
      </c>
      <c r="F18" s="2">
        <v>466</v>
      </c>
      <c r="G18" s="2"/>
      <c r="H18" s="2">
        <v>3</v>
      </c>
      <c r="I18" s="2"/>
      <c r="J18" s="2"/>
      <c r="K18" s="2"/>
      <c r="L18" s="2"/>
      <c r="M18" s="2"/>
      <c r="N18" s="2"/>
      <c r="O18" s="2">
        <v>3</v>
      </c>
      <c r="P18" s="2">
        <v>33</v>
      </c>
      <c r="Q18" s="2">
        <v>6390</v>
      </c>
      <c r="R18" s="10">
        <v>1</v>
      </c>
      <c r="S18" s="2">
        <v>466</v>
      </c>
      <c r="T18" s="10">
        <v>1</v>
      </c>
    </row>
    <row r="19" spans="1:20" ht="38.1" customHeight="1">
      <c r="A19" s="23"/>
      <c r="B19" s="2" t="s">
        <v>26</v>
      </c>
      <c r="C19" s="2">
        <v>5</v>
      </c>
      <c r="D19" s="2">
        <v>37</v>
      </c>
      <c r="E19" s="2">
        <v>3805</v>
      </c>
      <c r="F19" s="2">
        <v>808</v>
      </c>
      <c r="G19" s="2">
        <v>5</v>
      </c>
      <c r="H19" s="2"/>
      <c r="I19" s="2">
        <v>4</v>
      </c>
      <c r="J19" s="2">
        <v>30</v>
      </c>
      <c r="K19" s="2">
        <v>2634</v>
      </c>
      <c r="L19" s="10">
        <v>0.69</v>
      </c>
      <c r="M19" s="2">
        <v>469</v>
      </c>
      <c r="N19" s="10">
        <v>0.57999999999999996</v>
      </c>
      <c r="O19" s="2">
        <v>1</v>
      </c>
      <c r="P19" s="2">
        <v>7</v>
      </c>
      <c r="Q19" s="2">
        <v>1171</v>
      </c>
      <c r="R19" s="10">
        <v>0.31</v>
      </c>
      <c r="S19" s="2">
        <v>339</v>
      </c>
      <c r="T19" s="10">
        <v>0.42</v>
      </c>
    </row>
    <row r="20" spans="1:20" ht="38.1" customHeight="1">
      <c r="A20" s="23"/>
      <c r="B20" s="2" t="s">
        <v>27</v>
      </c>
      <c r="C20" s="2">
        <v>5</v>
      </c>
      <c r="D20" s="2">
        <v>39</v>
      </c>
      <c r="E20" s="2">
        <v>5552</v>
      </c>
      <c r="F20" s="2">
        <v>960</v>
      </c>
      <c r="G20" s="2">
        <v>5</v>
      </c>
      <c r="H20" s="2"/>
      <c r="I20" s="2">
        <v>5</v>
      </c>
      <c r="J20" s="2">
        <v>39</v>
      </c>
      <c r="K20" s="2">
        <v>5552</v>
      </c>
      <c r="L20" s="10">
        <v>1</v>
      </c>
      <c r="M20" s="2">
        <v>960</v>
      </c>
      <c r="N20" s="10">
        <v>1</v>
      </c>
      <c r="O20" s="2"/>
      <c r="P20" s="2"/>
      <c r="Q20" s="2"/>
      <c r="R20" s="2"/>
      <c r="S20" s="2"/>
      <c r="T20" s="2"/>
    </row>
    <row r="21" spans="1:20" ht="38.1" customHeight="1">
      <c r="A21" s="23"/>
      <c r="B21" s="28" t="s">
        <v>28</v>
      </c>
      <c r="C21" s="2">
        <v>4</v>
      </c>
      <c r="D21" s="2">
        <v>31</v>
      </c>
      <c r="E21" s="2">
        <v>3928</v>
      </c>
      <c r="F21" s="2">
        <v>331</v>
      </c>
      <c r="G21" s="2">
        <v>4</v>
      </c>
      <c r="H21" s="2"/>
      <c r="I21" s="2">
        <v>4</v>
      </c>
      <c r="J21" s="2">
        <v>31</v>
      </c>
      <c r="K21" s="2">
        <v>3928</v>
      </c>
      <c r="L21" s="10">
        <v>1</v>
      </c>
      <c r="M21" s="2">
        <v>331</v>
      </c>
      <c r="N21" s="10">
        <v>1</v>
      </c>
      <c r="O21" s="2"/>
      <c r="P21" s="2"/>
      <c r="Q21" s="2"/>
      <c r="R21" s="2"/>
      <c r="S21" s="2"/>
      <c r="T21" s="2"/>
    </row>
    <row r="22" spans="1:20" ht="37.5" customHeight="1">
      <c r="A22" s="23"/>
      <c r="B22" s="29"/>
      <c r="C22" s="2">
        <v>3</v>
      </c>
      <c r="D22" s="2">
        <v>31</v>
      </c>
      <c r="E22" s="2">
        <v>3980</v>
      </c>
      <c r="F22" s="2">
        <v>249</v>
      </c>
      <c r="G22" s="2"/>
      <c r="H22" s="2">
        <v>3</v>
      </c>
      <c r="I22" s="2"/>
      <c r="J22" s="2"/>
      <c r="K22" s="2"/>
      <c r="L22" s="2"/>
      <c r="M22" s="2"/>
      <c r="N22" s="2"/>
      <c r="O22" s="2">
        <v>3</v>
      </c>
      <c r="P22" s="2">
        <v>31</v>
      </c>
      <c r="Q22" s="2">
        <v>3980</v>
      </c>
      <c r="R22" s="10">
        <v>1</v>
      </c>
      <c r="S22" s="2">
        <v>249</v>
      </c>
      <c r="T22" s="10">
        <v>1</v>
      </c>
    </row>
    <row r="23" spans="1:20" ht="37.5" customHeight="1">
      <c r="A23" s="23"/>
      <c r="B23" s="2" t="s">
        <v>29</v>
      </c>
      <c r="C23" s="2">
        <v>7</v>
      </c>
      <c r="D23" s="2">
        <v>67</v>
      </c>
      <c r="E23" s="2">
        <v>9216</v>
      </c>
      <c r="F23" s="2">
        <v>1350</v>
      </c>
      <c r="G23" s="2">
        <v>7</v>
      </c>
      <c r="H23" s="2"/>
      <c r="I23" s="2">
        <v>7</v>
      </c>
      <c r="J23" s="2">
        <v>67</v>
      </c>
      <c r="K23" s="2">
        <v>9216</v>
      </c>
      <c r="L23" s="10">
        <v>1</v>
      </c>
      <c r="M23" s="2">
        <v>1350</v>
      </c>
      <c r="N23" s="10">
        <v>1</v>
      </c>
      <c r="O23" s="2"/>
      <c r="P23" s="2"/>
      <c r="Q23" s="2"/>
      <c r="R23" s="2"/>
      <c r="S23" s="2"/>
      <c r="T23" s="2"/>
    </row>
    <row r="24" spans="1:20" ht="38.1" customHeight="1">
      <c r="A24" s="23"/>
      <c r="B24" s="2" t="s">
        <v>30</v>
      </c>
      <c r="C24" s="2">
        <v>7</v>
      </c>
      <c r="D24" s="2">
        <v>91</v>
      </c>
      <c r="E24" s="2">
        <v>8224</v>
      </c>
      <c r="F24" s="2">
        <v>1400</v>
      </c>
      <c r="G24" s="2">
        <v>7</v>
      </c>
      <c r="H24" s="2"/>
      <c r="I24" s="2">
        <v>7</v>
      </c>
      <c r="J24" s="2">
        <v>91</v>
      </c>
      <c r="K24" s="2">
        <v>8224</v>
      </c>
      <c r="L24" s="10">
        <v>1</v>
      </c>
      <c r="M24" s="2">
        <v>1400</v>
      </c>
      <c r="N24" s="10">
        <v>1</v>
      </c>
      <c r="O24" s="2"/>
      <c r="P24" s="2"/>
      <c r="Q24" s="2"/>
      <c r="R24" s="2"/>
      <c r="S24" s="2"/>
      <c r="T24" s="2"/>
    </row>
    <row r="25" spans="1:20" ht="37.5" customHeight="1">
      <c r="A25" s="23"/>
      <c r="B25" s="2" t="s">
        <v>31</v>
      </c>
      <c r="C25" s="2">
        <v>7</v>
      </c>
      <c r="D25" s="2">
        <v>78</v>
      </c>
      <c r="E25" s="2">
        <v>9272</v>
      </c>
      <c r="F25" s="2">
        <v>375</v>
      </c>
      <c r="G25" s="2">
        <v>7</v>
      </c>
      <c r="H25" s="2"/>
      <c r="I25" s="2">
        <v>7</v>
      </c>
      <c r="J25" s="2">
        <v>78</v>
      </c>
      <c r="K25" s="2">
        <v>9272</v>
      </c>
      <c r="L25" s="10">
        <v>1</v>
      </c>
      <c r="M25" s="2">
        <v>375</v>
      </c>
      <c r="N25" s="10">
        <v>1</v>
      </c>
      <c r="O25" s="2"/>
      <c r="P25" s="2"/>
      <c r="Q25" s="2"/>
      <c r="R25" s="2"/>
      <c r="S25" s="2"/>
      <c r="T25" s="2"/>
    </row>
    <row r="26" spans="1:20" ht="37.5" customHeight="1">
      <c r="A26" s="24"/>
      <c r="B26" s="2" t="s">
        <v>32</v>
      </c>
      <c r="C26" s="2">
        <v>4</v>
      </c>
      <c r="D26" s="2">
        <v>52</v>
      </c>
      <c r="E26" s="2">
        <v>5572</v>
      </c>
      <c r="F26" s="2">
        <v>1000</v>
      </c>
      <c r="G26" s="2">
        <v>4</v>
      </c>
      <c r="H26" s="2"/>
      <c r="I26" s="2">
        <v>4</v>
      </c>
      <c r="J26" s="2">
        <v>52</v>
      </c>
      <c r="K26" s="2">
        <v>5572</v>
      </c>
      <c r="L26" s="10">
        <v>1</v>
      </c>
      <c r="M26" s="2">
        <v>1000</v>
      </c>
      <c r="N26" s="10">
        <v>1</v>
      </c>
      <c r="O26" s="2"/>
      <c r="P26" s="2"/>
      <c r="Q26" s="2"/>
      <c r="R26" s="2"/>
      <c r="S26" s="2"/>
      <c r="T26" s="2"/>
    </row>
    <row r="27" spans="1:20" ht="37.5" customHeight="1">
      <c r="A27" s="3" t="s">
        <v>23</v>
      </c>
      <c r="B27" s="2">
        <v>8</v>
      </c>
      <c r="C27" s="2">
        <v>46</v>
      </c>
      <c r="D27" s="2">
        <v>475</v>
      </c>
      <c r="E27" s="2">
        <f>SUM(E17:E26)</f>
        <v>58117</v>
      </c>
      <c r="F27" s="2">
        <f>SUM(F17:F26)</f>
        <v>7239</v>
      </c>
      <c r="G27" s="2">
        <f>SUM(G17:G26)</f>
        <v>40</v>
      </c>
      <c r="H27" s="2">
        <v>6</v>
      </c>
      <c r="I27" s="2">
        <v>39</v>
      </c>
      <c r="J27" s="2">
        <v>404</v>
      </c>
      <c r="K27" s="2">
        <f>SUM(K17:K26)</f>
        <v>46576</v>
      </c>
      <c r="L27" s="10">
        <v>0.8</v>
      </c>
      <c r="M27" s="2">
        <v>6185</v>
      </c>
      <c r="N27" s="10">
        <v>0.85</v>
      </c>
      <c r="O27" s="2">
        <v>7</v>
      </c>
      <c r="P27" s="2">
        <v>71</v>
      </c>
      <c r="Q27" s="2">
        <v>11541</v>
      </c>
      <c r="R27" s="10">
        <v>0.2</v>
      </c>
      <c r="S27" s="2">
        <v>1054</v>
      </c>
      <c r="T27" s="10">
        <v>0.15</v>
      </c>
    </row>
    <row r="28" spans="1:20" ht="38.1" customHeight="1">
      <c r="A28" s="18" t="s">
        <v>0</v>
      </c>
      <c r="B28" s="18" t="s">
        <v>1</v>
      </c>
      <c r="C28" s="16" t="s">
        <v>2</v>
      </c>
      <c r="D28" s="16"/>
      <c r="E28" s="16"/>
      <c r="F28" s="16"/>
      <c r="G28" s="16"/>
      <c r="H28" s="16"/>
      <c r="I28" s="16" t="s">
        <v>3</v>
      </c>
      <c r="J28" s="16"/>
      <c r="K28" s="16"/>
      <c r="L28" s="16"/>
      <c r="M28" s="16"/>
      <c r="N28" s="16"/>
      <c r="O28" s="16" t="s">
        <v>4</v>
      </c>
      <c r="P28" s="16"/>
      <c r="Q28" s="16"/>
      <c r="R28" s="16"/>
      <c r="S28" s="16"/>
      <c r="T28" s="16"/>
    </row>
    <row r="29" spans="1:20" ht="38.1" customHeight="1">
      <c r="A29" s="19"/>
      <c r="B29" s="19"/>
      <c r="C29" s="17" t="s">
        <v>5</v>
      </c>
      <c r="D29" s="17" t="s">
        <v>6</v>
      </c>
      <c r="E29" s="17" t="s">
        <v>7</v>
      </c>
      <c r="F29" s="17" t="s">
        <v>8</v>
      </c>
      <c r="G29" s="17" t="s">
        <v>9</v>
      </c>
      <c r="H29" s="17"/>
      <c r="I29" s="28" t="s">
        <v>5</v>
      </c>
      <c r="J29" s="28" t="s">
        <v>6</v>
      </c>
      <c r="K29" s="28" t="s">
        <v>7</v>
      </c>
      <c r="L29" s="28" t="s">
        <v>10</v>
      </c>
      <c r="M29" s="28" t="s">
        <v>11</v>
      </c>
      <c r="N29" s="28" t="s">
        <v>12</v>
      </c>
      <c r="O29" s="28" t="s">
        <v>5</v>
      </c>
      <c r="P29" s="28" t="s">
        <v>6</v>
      </c>
      <c r="Q29" s="30" t="s">
        <v>7</v>
      </c>
      <c r="R29" s="30" t="s">
        <v>10</v>
      </c>
      <c r="S29" s="30" t="s">
        <v>8</v>
      </c>
      <c r="T29" s="28" t="s">
        <v>13</v>
      </c>
    </row>
    <row r="30" spans="1:20" ht="37.5" customHeight="1">
      <c r="A30" s="20"/>
      <c r="B30" s="20"/>
      <c r="C30" s="17"/>
      <c r="D30" s="17"/>
      <c r="E30" s="17"/>
      <c r="F30" s="17"/>
      <c r="G30" s="2">
        <v>1</v>
      </c>
      <c r="H30" s="2">
        <v>2</v>
      </c>
      <c r="I30" s="29"/>
      <c r="J30" s="29"/>
      <c r="K30" s="29"/>
      <c r="L30" s="29"/>
      <c r="M30" s="29"/>
      <c r="N30" s="29"/>
      <c r="O30" s="29"/>
      <c r="P30" s="29"/>
      <c r="Q30" s="31"/>
      <c r="R30" s="31"/>
      <c r="S30" s="31"/>
      <c r="T30" s="29"/>
    </row>
    <row r="31" spans="1:20" ht="37.5" customHeight="1">
      <c r="A31" s="25" t="s">
        <v>33</v>
      </c>
      <c r="B31" s="2" t="s">
        <v>34</v>
      </c>
      <c r="C31" s="2">
        <v>11</v>
      </c>
      <c r="D31" s="2">
        <v>77</v>
      </c>
      <c r="E31" s="2">
        <v>24108</v>
      </c>
      <c r="F31" s="2">
        <v>310</v>
      </c>
      <c r="G31" s="2">
        <v>11</v>
      </c>
      <c r="H31" s="2"/>
      <c r="I31" s="2"/>
      <c r="J31" s="2">
        <v>4</v>
      </c>
      <c r="K31" s="2">
        <v>2000</v>
      </c>
      <c r="L31" s="10">
        <v>0.08</v>
      </c>
      <c r="M31" s="2">
        <v>50</v>
      </c>
      <c r="N31" s="10">
        <v>0.16</v>
      </c>
      <c r="O31" s="2">
        <v>11</v>
      </c>
      <c r="P31" s="2">
        <v>73</v>
      </c>
      <c r="Q31" s="2">
        <v>22108</v>
      </c>
      <c r="R31" s="10">
        <v>0.92</v>
      </c>
      <c r="S31" s="2">
        <v>260</v>
      </c>
      <c r="T31" s="10">
        <v>0.84</v>
      </c>
    </row>
    <row r="32" spans="1:20" ht="37.5" customHeight="1">
      <c r="A32" s="26"/>
      <c r="B32" s="2" t="s">
        <v>35</v>
      </c>
      <c r="C32" s="2">
        <v>5</v>
      </c>
      <c r="D32" s="2">
        <v>15</v>
      </c>
      <c r="E32" s="2">
        <v>3483</v>
      </c>
      <c r="F32" s="2">
        <v>490</v>
      </c>
      <c r="G32" s="2">
        <v>5</v>
      </c>
      <c r="H32" s="2"/>
      <c r="I32" s="2">
        <v>5</v>
      </c>
      <c r="J32" s="2">
        <v>15</v>
      </c>
      <c r="K32" s="2">
        <v>3483</v>
      </c>
      <c r="L32" s="10">
        <v>1</v>
      </c>
      <c r="M32" s="2">
        <v>490</v>
      </c>
      <c r="N32" s="10">
        <v>1</v>
      </c>
      <c r="O32" s="2"/>
      <c r="P32" s="2"/>
      <c r="Q32" s="2"/>
      <c r="R32" s="2"/>
      <c r="S32" s="2"/>
      <c r="T32" s="2"/>
    </row>
    <row r="33" spans="1:20" ht="37.5" customHeight="1">
      <c r="A33" s="26"/>
      <c r="B33" s="2" t="s">
        <v>36</v>
      </c>
      <c r="C33" s="2">
        <v>6</v>
      </c>
      <c r="D33" s="2">
        <v>67</v>
      </c>
      <c r="E33" s="2">
        <v>6994</v>
      </c>
      <c r="F33" s="2">
        <v>339</v>
      </c>
      <c r="G33" s="2">
        <v>6</v>
      </c>
      <c r="H33" s="2"/>
      <c r="I33" s="2"/>
      <c r="J33" s="2">
        <v>2</v>
      </c>
      <c r="K33" s="2">
        <v>1200</v>
      </c>
      <c r="L33" s="10">
        <v>0.17</v>
      </c>
      <c r="M33" s="2">
        <v>30</v>
      </c>
      <c r="N33" s="10">
        <v>0.09</v>
      </c>
      <c r="O33" s="2">
        <v>6</v>
      </c>
      <c r="P33" s="2">
        <v>65</v>
      </c>
      <c r="Q33" s="2">
        <v>5794</v>
      </c>
      <c r="R33" s="10">
        <v>0.83</v>
      </c>
      <c r="S33" s="2">
        <v>309</v>
      </c>
      <c r="T33" s="10">
        <v>0.91</v>
      </c>
    </row>
    <row r="34" spans="1:20" ht="37.5" customHeight="1">
      <c r="A34" s="26"/>
      <c r="B34" s="2" t="s">
        <v>37</v>
      </c>
      <c r="C34" s="2">
        <v>7</v>
      </c>
      <c r="D34" s="2">
        <v>39</v>
      </c>
      <c r="E34" s="2">
        <v>9169</v>
      </c>
      <c r="F34" s="2">
        <v>620</v>
      </c>
      <c r="G34" s="2">
        <v>7</v>
      </c>
      <c r="H34" s="2"/>
      <c r="I34" s="2">
        <v>7</v>
      </c>
      <c r="J34" s="2">
        <v>39</v>
      </c>
      <c r="K34" s="2">
        <v>9169</v>
      </c>
      <c r="L34" s="10">
        <v>1</v>
      </c>
      <c r="M34" s="2">
        <v>620</v>
      </c>
      <c r="N34" s="10">
        <v>1</v>
      </c>
      <c r="O34" s="2"/>
      <c r="P34" s="2"/>
      <c r="Q34" s="2"/>
      <c r="R34" s="2"/>
      <c r="S34" s="2"/>
      <c r="T34" s="2"/>
    </row>
    <row r="35" spans="1:20" ht="37.5" customHeight="1">
      <c r="A35" s="26"/>
      <c r="B35" s="2" t="s">
        <v>38</v>
      </c>
      <c r="C35" s="2">
        <v>6</v>
      </c>
      <c r="D35" s="2">
        <v>33</v>
      </c>
      <c r="E35" s="2">
        <v>5229</v>
      </c>
      <c r="F35" s="2">
        <v>219</v>
      </c>
      <c r="G35" s="2">
        <v>6</v>
      </c>
      <c r="H35" s="2"/>
      <c r="I35" s="2">
        <v>6</v>
      </c>
      <c r="J35" s="2">
        <v>33</v>
      </c>
      <c r="K35" s="2">
        <v>5229</v>
      </c>
      <c r="L35" s="10">
        <v>1</v>
      </c>
      <c r="M35" s="2">
        <v>219</v>
      </c>
      <c r="N35" s="10">
        <v>1</v>
      </c>
      <c r="O35" s="2"/>
      <c r="P35" s="2"/>
      <c r="Q35" s="2"/>
      <c r="R35" s="2"/>
      <c r="S35" s="2"/>
      <c r="T35" s="2"/>
    </row>
    <row r="36" spans="1:20" ht="37.5" customHeight="1">
      <c r="A36" s="26"/>
      <c r="B36" s="2" t="s">
        <v>39</v>
      </c>
      <c r="C36" s="2">
        <v>6</v>
      </c>
      <c r="D36" s="2">
        <v>27</v>
      </c>
      <c r="E36" s="2">
        <v>5600</v>
      </c>
      <c r="F36" s="2">
        <v>341</v>
      </c>
      <c r="G36" s="2"/>
      <c r="H36" s="2">
        <v>6</v>
      </c>
      <c r="I36" s="2"/>
      <c r="J36" s="2"/>
      <c r="K36" s="2"/>
      <c r="L36" s="2"/>
      <c r="M36" s="2"/>
      <c r="N36" s="2"/>
      <c r="O36" s="2">
        <v>6</v>
      </c>
      <c r="P36" s="2">
        <v>27</v>
      </c>
      <c r="Q36" s="2">
        <v>5600</v>
      </c>
      <c r="R36" s="10">
        <v>1</v>
      </c>
      <c r="S36" s="2">
        <v>341</v>
      </c>
      <c r="T36" s="10">
        <v>1</v>
      </c>
    </row>
    <row r="37" spans="1:20" ht="37.5" customHeight="1">
      <c r="A37" s="26"/>
      <c r="B37" s="2" t="s">
        <v>40</v>
      </c>
      <c r="C37" s="2">
        <v>5</v>
      </c>
      <c r="D37" s="2">
        <v>10</v>
      </c>
      <c r="E37" s="2">
        <v>2681</v>
      </c>
      <c r="F37" s="2">
        <v>215</v>
      </c>
      <c r="G37" s="2"/>
      <c r="H37" s="2">
        <v>5</v>
      </c>
      <c r="I37" s="2"/>
      <c r="J37" s="2"/>
      <c r="K37" s="2"/>
      <c r="L37" s="2"/>
      <c r="M37" s="2"/>
      <c r="N37" s="2"/>
      <c r="O37" s="2">
        <v>5</v>
      </c>
      <c r="P37" s="2">
        <v>10</v>
      </c>
      <c r="Q37" s="2">
        <v>2681</v>
      </c>
      <c r="R37" s="10">
        <v>1</v>
      </c>
      <c r="S37" s="2">
        <v>215</v>
      </c>
      <c r="T37" s="10">
        <v>1</v>
      </c>
    </row>
    <row r="38" spans="1:20" ht="37.5" customHeight="1">
      <c r="A38" s="26"/>
      <c r="B38" s="2" t="s">
        <v>41</v>
      </c>
      <c r="C38" s="2">
        <v>4</v>
      </c>
      <c r="D38" s="2">
        <v>14</v>
      </c>
      <c r="E38" s="2">
        <v>2736</v>
      </c>
      <c r="F38" s="2">
        <v>176.4</v>
      </c>
      <c r="G38" s="2"/>
      <c r="H38" s="2">
        <v>4</v>
      </c>
      <c r="I38" s="2"/>
      <c r="J38" s="2"/>
      <c r="K38" s="2"/>
      <c r="L38" s="2"/>
      <c r="M38" s="2"/>
      <c r="N38" s="2"/>
      <c r="O38" s="2">
        <v>4</v>
      </c>
      <c r="P38" s="2">
        <v>14</v>
      </c>
      <c r="Q38" s="2">
        <v>2736</v>
      </c>
      <c r="R38" s="10">
        <v>1</v>
      </c>
      <c r="S38" s="2">
        <v>176.4</v>
      </c>
      <c r="T38" s="10">
        <v>1</v>
      </c>
    </row>
    <row r="39" spans="1:20" ht="37.5" customHeight="1">
      <c r="A39" s="26"/>
      <c r="B39" s="2" t="s">
        <v>42</v>
      </c>
      <c r="C39" s="2">
        <v>3</v>
      </c>
      <c r="D39" s="2">
        <v>13</v>
      </c>
      <c r="E39" s="2">
        <v>2951</v>
      </c>
      <c r="F39" s="2">
        <v>129.5</v>
      </c>
      <c r="G39" s="2"/>
      <c r="H39" s="2">
        <v>3</v>
      </c>
      <c r="I39" s="2"/>
      <c r="J39" s="2"/>
      <c r="K39" s="2"/>
      <c r="L39" s="2"/>
      <c r="M39" s="2"/>
      <c r="N39" s="2"/>
      <c r="O39" s="2">
        <v>3</v>
      </c>
      <c r="P39" s="2">
        <v>13</v>
      </c>
      <c r="Q39" s="2">
        <v>2951</v>
      </c>
      <c r="R39" s="10">
        <v>1</v>
      </c>
      <c r="S39" s="2">
        <v>129.5</v>
      </c>
      <c r="T39" s="10">
        <v>1</v>
      </c>
    </row>
    <row r="40" spans="1:20" ht="37.5" customHeight="1">
      <c r="A40" s="27"/>
      <c r="B40" s="2" t="s">
        <v>43</v>
      </c>
      <c r="C40" s="2">
        <v>7</v>
      </c>
      <c r="D40" s="2">
        <v>37</v>
      </c>
      <c r="E40" s="2">
        <v>7749</v>
      </c>
      <c r="F40" s="2">
        <v>342.3</v>
      </c>
      <c r="G40" s="2"/>
      <c r="H40" s="2">
        <v>7</v>
      </c>
      <c r="I40" s="2"/>
      <c r="J40" s="2"/>
      <c r="K40" s="2"/>
      <c r="L40" s="2"/>
      <c r="M40" s="2"/>
      <c r="N40" s="2"/>
      <c r="O40" s="2">
        <v>7</v>
      </c>
      <c r="P40" s="2">
        <v>37</v>
      </c>
      <c r="Q40" s="2">
        <v>7749</v>
      </c>
      <c r="R40" s="10">
        <v>1</v>
      </c>
      <c r="S40" s="2">
        <v>342.3</v>
      </c>
      <c r="T40" s="10">
        <v>1</v>
      </c>
    </row>
    <row r="41" spans="1:20" ht="37.5" customHeight="1">
      <c r="A41" s="3" t="s">
        <v>23</v>
      </c>
      <c r="B41" s="2">
        <v>10</v>
      </c>
      <c r="C41" s="2">
        <v>60</v>
      </c>
      <c r="D41" s="2">
        <v>332</v>
      </c>
      <c r="E41" s="2">
        <v>70700</v>
      </c>
      <c r="F41" s="2">
        <v>3182.2</v>
      </c>
      <c r="G41" s="2">
        <v>35</v>
      </c>
      <c r="H41" s="2">
        <v>25</v>
      </c>
      <c r="I41" s="2">
        <v>18</v>
      </c>
      <c r="J41" s="2">
        <v>93</v>
      </c>
      <c r="K41" s="2">
        <v>21081</v>
      </c>
      <c r="L41" s="10">
        <v>0.3</v>
      </c>
      <c r="M41" s="2">
        <v>1409</v>
      </c>
      <c r="N41" s="9">
        <v>0.443</v>
      </c>
      <c r="O41" s="2">
        <v>42</v>
      </c>
      <c r="P41" s="2">
        <v>239</v>
      </c>
      <c r="Q41" s="2">
        <v>49619</v>
      </c>
      <c r="R41" s="10">
        <v>0.7</v>
      </c>
      <c r="S41" s="2">
        <v>1773.2</v>
      </c>
      <c r="T41" s="9">
        <v>0.55700000000000005</v>
      </c>
    </row>
    <row r="42" spans="1:20" ht="38.1" customHeight="1">
      <c r="A42" s="3" t="s">
        <v>44</v>
      </c>
      <c r="B42" s="3">
        <v>26</v>
      </c>
      <c r="C42" s="3">
        <v>143</v>
      </c>
      <c r="D42" s="3">
        <v>1172</v>
      </c>
      <c r="E42" s="6">
        <v>212555</v>
      </c>
      <c r="F42" s="3">
        <v>18681.900000000001</v>
      </c>
      <c r="G42" s="3">
        <v>103</v>
      </c>
      <c r="H42" s="3">
        <v>43</v>
      </c>
      <c r="I42" s="3">
        <v>87</v>
      </c>
      <c r="J42" s="3">
        <v>786</v>
      </c>
      <c r="K42" s="3">
        <v>130258</v>
      </c>
      <c r="L42" s="12">
        <v>0.61199999999999999</v>
      </c>
      <c r="M42" s="3">
        <v>14322.1</v>
      </c>
      <c r="N42" s="13">
        <v>0.77</v>
      </c>
      <c r="O42" s="3">
        <v>56</v>
      </c>
      <c r="P42" s="3">
        <v>400</v>
      </c>
      <c r="Q42" s="3">
        <v>82297</v>
      </c>
      <c r="R42" s="12">
        <v>0.38800000000000001</v>
      </c>
      <c r="S42" s="3">
        <v>4359.96</v>
      </c>
      <c r="T42" s="13">
        <v>0.23</v>
      </c>
    </row>
    <row r="43" spans="1:20" ht="38.1" customHeight="1">
      <c r="A43" s="7" t="s">
        <v>45</v>
      </c>
    </row>
    <row r="44" spans="1:20" ht="38.1" customHeight="1">
      <c r="A44" s="8" t="s">
        <v>45</v>
      </c>
    </row>
    <row r="45" spans="1:20" ht="38.1" customHeight="1">
      <c r="A45" s="8" t="s">
        <v>45</v>
      </c>
    </row>
    <row r="46" spans="1:20" ht="38.1" customHeight="1">
      <c r="A46" s="8" t="s">
        <v>45</v>
      </c>
    </row>
    <row r="47" spans="1:20" ht="38.1" customHeight="1">
      <c r="A47" s="8" t="s">
        <v>45</v>
      </c>
    </row>
  </sheetData>
  <mergeCells count="72">
    <mergeCell ref="T29:T30"/>
    <mergeCell ref="Q29:Q30"/>
    <mergeCell ref="R3:R4"/>
    <mergeCell ref="R15:R16"/>
    <mergeCell ref="R29:R30"/>
    <mergeCell ref="S3:S4"/>
    <mergeCell ref="S15:S16"/>
    <mergeCell ref="S29:S30"/>
    <mergeCell ref="N29:N30"/>
    <mergeCell ref="O3:O4"/>
    <mergeCell ref="O15:O16"/>
    <mergeCell ref="O29:O30"/>
    <mergeCell ref="P3:P4"/>
    <mergeCell ref="P15:P16"/>
    <mergeCell ref="P29:P30"/>
    <mergeCell ref="K29:K30"/>
    <mergeCell ref="L3:L4"/>
    <mergeCell ref="L15:L16"/>
    <mergeCell ref="L29:L30"/>
    <mergeCell ref="M3:M4"/>
    <mergeCell ref="M15:M16"/>
    <mergeCell ref="M29:M30"/>
    <mergeCell ref="F29:F30"/>
    <mergeCell ref="I3:I4"/>
    <mergeCell ref="I15:I16"/>
    <mergeCell ref="I29:I30"/>
    <mergeCell ref="J3:J4"/>
    <mergeCell ref="J15:J16"/>
    <mergeCell ref="J29:J30"/>
    <mergeCell ref="A31:A40"/>
    <mergeCell ref="B2:B4"/>
    <mergeCell ref="B14:B16"/>
    <mergeCell ref="B17:B18"/>
    <mergeCell ref="B21:B22"/>
    <mergeCell ref="B28:B30"/>
    <mergeCell ref="G29:H29"/>
    <mergeCell ref="A2:A4"/>
    <mergeCell ref="A5:A12"/>
    <mergeCell ref="A14:A16"/>
    <mergeCell ref="A17:A26"/>
    <mergeCell ref="A28:A30"/>
    <mergeCell ref="C3:C4"/>
    <mergeCell ref="C15:C16"/>
    <mergeCell ref="C29:C30"/>
    <mergeCell ref="D3:D4"/>
    <mergeCell ref="D15:D16"/>
    <mergeCell ref="D29:D30"/>
    <mergeCell ref="E3:E4"/>
    <mergeCell ref="E15:E16"/>
    <mergeCell ref="E29:E30"/>
    <mergeCell ref="F3:F4"/>
    <mergeCell ref="C14:H14"/>
    <mergeCell ref="I14:N14"/>
    <mergeCell ref="O14:T14"/>
    <mergeCell ref="G15:H15"/>
    <mergeCell ref="C28:H28"/>
    <mergeCell ref="I28:N28"/>
    <mergeCell ref="O28:T28"/>
    <mergeCell ref="F15:F16"/>
    <mergeCell ref="K15:K16"/>
    <mergeCell ref="N15:N16"/>
    <mergeCell ref="Q15:Q16"/>
    <mergeCell ref="T15:T16"/>
    <mergeCell ref="A1:T1"/>
    <mergeCell ref="C2:H2"/>
    <mergeCell ref="I2:N2"/>
    <mergeCell ref="O2:T2"/>
    <mergeCell ref="G3:H3"/>
    <mergeCell ref="K3:K4"/>
    <mergeCell ref="N3:N4"/>
    <mergeCell ref="Q3:Q4"/>
    <mergeCell ref="T3:T4"/>
  </mergeCells>
  <phoneticPr fontId="13" type="noConversion"/>
  <pageMargins left="0.74803149606299202" right="0.74803149606299202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3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3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迪庆州直属党政机关单位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</dc:creator>
  <cp:lastModifiedBy>此里白追</cp:lastModifiedBy>
  <cp:lastPrinted>2018-10-31T01:22:00Z</cp:lastPrinted>
  <dcterms:created xsi:type="dcterms:W3CDTF">2018-09-29T06:29:00Z</dcterms:created>
  <dcterms:modified xsi:type="dcterms:W3CDTF">2019-03-11T08:02:33Z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