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90" activeTab="1"/>
  </bookViews>
  <sheets>
    <sheet name="附件1-1财政拨款收支预算总表" sheetId="1" r:id="rId1"/>
    <sheet name="附件1-2一般公共预算支出表" sheetId="2" r:id="rId2"/>
    <sheet name="附件1-3基本支出预算表" sheetId="3" r:id="rId3"/>
    <sheet name="附件1-4政府性基金预算支出表" sheetId="4" r:id="rId4"/>
    <sheet name="2018年迪庆州本级国有资本经营预算表" sheetId="5" r:id="rId5"/>
    <sheet name="附件1-5部门收支总表" sheetId="6" r:id="rId6"/>
    <sheet name="附件1-6部门收入总表" sheetId="7" r:id="rId7"/>
    <sheet name="附件1-7部门支出总表" sheetId="8" r:id="rId8"/>
    <sheet name="经济分类科目支出表" sheetId="9" r:id="rId9"/>
    <sheet name="“三公”经费公共预算财政拨款支出情况表" sheetId="10" r:id="rId10"/>
    <sheet name="省本级绩效目标表" sheetId="11" r:id="rId11"/>
    <sheet name="省对下绩效目标表" sheetId="12" r:id="rId12"/>
    <sheet name="Sheet1" sheetId="13" r:id="rId13"/>
    <sheet name="政府采购表" sheetId="14" r:id="rId14"/>
  </sheets>
  <definedNames>
    <definedName name="_xlnm.Print_Titles" localSheetId="2">'附件1-3基本支出预算表'!$2:$8</definedName>
    <definedName name="_xlnm.Print_Titles" localSheetId="8">'经济分类科目支出表'!$1:$7</definedName>
  </definedNames>
  <calcPr fullCalcOnLoad="1"/>
</workbook>
</file>

<file path=xl/sharedStrings.xml><?xml version="1.0" encoding="utf-8"?>
<sst xmlns="http://schemas.openxmlformats.org/spreadsheetml/2006/main" count="1055" uniqueCount="593">
  <si>
    <t>6-1 部门财政拨款收支预算总表</t>
  </si>
  <si>
    <t>单位名称：XX部门</t>
  </si>
  <si>
    <t>单位:万元</t>
  </si>
  <si>
    <t>收        入</t>
  </si>
  <si>
    <t>支        出</t>
  </si>
  <si>
    <t>项      目</t>
  </si>
  <si>
    <t>2018年预算数</t>
  </si>
  <si>
    <t>支出功能分类科目</t>
  </si>
  <si>
    <r>
      <t>201</t>
    </r>
    <r>
      <rPr>
        <sz val="11"/>
        <color indexed="8"/>
        <rFont val="宋体"/>
        <family val="0"/>
      </rPr>
      <t>8年预算数</t>
    </r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</si>
  <si>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</si>
  <si>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</si>
  <si>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</si>
  <si>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</si>
  <si>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</si>
  <si>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</si>
  <si>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</si>
  <si>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</si>
  <si>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</si>
  <si>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</si>
  <si>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</si>
  <si>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</si>
  <si>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</si>
  <si>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</si>
  <si>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</si>
  <si>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（七）、文化体育与传媒支出</t>
  </si>
  <si>
    <t>（二）政府性基金拨款</t>
  </si>
  <si>
    <t>（八）、社会保障和就业支出</t>
  </si>
  <si>
    <t>（三）国有资本经营预算收入</t>
  </si>
  <si>
    <t>（九）、医疗卫生与计划生育支出</t>
  </si>
  <si>
    <t>二、上年结转</t>
  </si>
  <si>
    <t>（十）、节能环保支出</t>
  </si>
  <si>
    <t>（十一）、城乡社区支出</t>
  </si>
  <si>
    <t>（十二）、农林水支出</t>
  </si>
  <si>
    <t>（十三）、交通运输支出</t>
  </si>
  <si>
    <t>（十四）、资源勘探信息等支出</t>
  </si>
  <si>
    <t>（十五）、商业服务业等支出</t>
  </si>
  <si>
    <t>（十六）、金融支出</t>
  </si>
  <si>
    <t>（十七）、援助其他地区支出</t>
  </si>
  <si>
    <t>（十八）、国土海洋气象等支出</t>
  </si>
  <si>
    <t>（十九）、住房保障支出</t>
  </si>
  <si>
    <t>（二十）、粮油物资储备支出</t>
  </si>
  <si>
    <t>（二十一）、预备费</t>
  </si>
  <si>
    <t>（二十二）、其他支出</t>
  </si>
  <si>
    <t>二、结转下年</t>
  </si>
  <si>
    <t>收 入 总 计</t>
  </si>
  <si>
    <t>支 出 总 计</t>
  </si>
  <si>
    <t>6-2  部门一般公共预算支出表</t>
  </si>
  <si>
    <t>单位：万元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</si>
  <si>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</si>
  <si>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</si>
  <si>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</si>
  <si>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</si>
  <si>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</si>
  <si>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</si>
  <si>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</si>
  <si>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</si>
  <si>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 xml:space="preserve">    一般行政管理事务</t>
  </si>
  <si>
    <t>合    计</t>
  </si>
  <si>
    <t>6-3  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</si>
  <si>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</si>
  <si>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</si>
  <si>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</si>
  <si>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</si>
  <si>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</si>
  <si>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</si>
  <si>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</si>
  <si>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</si>
  <si>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</si>
  <si>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</si>
  <si>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</si>
  <si>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</si>
  <si>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</si>
  <si>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</si>
  <si>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</si>
  <si>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</si>
  <si>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</si>
  <si>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</si>
  <si>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</si>
  <si>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</si>
  <si>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</si>
  <si>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</si>
  <si>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</si>
  <si>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</si>
  <si>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</si>
  <si>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</si>
  <si>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</si>
  <si>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</si>
  <si>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</si>
  <si>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</si>
  <si>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</si>
  <si>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</si>
  <si>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</si>
  <si>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</si>
  <si>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</si>
  <si>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</si>
  <si>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</si>
  <si>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</si>
  <si>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</si>
  <si>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</si>
  <si>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</si>
  <si>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</si>
  <si>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</si>
  <si>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</si>
  <si>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</si>
  <si>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</si>
  <si>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</si>
  <si>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</si>
  <si>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</si>
  <si>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</si>
  <si>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</si>
  <si>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</si>
  <si>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</si>
  <si>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</si>
  <si>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</si>
  <si>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</si>
  <si>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</si>
  <si>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</si>
  <si>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</si>
  <si>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</si>
  <si>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</si>
  <si>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</si>
  <si>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</si>
  <si>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</si>
  <si>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</si>
  <si>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</si>
  <si>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</si>
  <si>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</si>
  <si>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</si>
  <si>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</si>
  <si>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</si>
  <si>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</si>
  <si>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</si>
  <si>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</si>
  <si>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</si>
  <si>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</si>
  <si>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</si>
  <si>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</si>
  <si>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</si>
  <si>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</si>
  <si>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</si>
  <si>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</si>
  <si>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</si>
  <si>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</si>
  <si>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</si>
  <si>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</si>
  <si>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</si>
  <si>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</si>
  <si>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</si>
  <si>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</si>
  <si>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</si>
  <si>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</si>
  <si>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</si>
  <si>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</si>
  <si>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</si>
  <si>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</si>
  <si>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</si>
  <si>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</si>
  <si>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</si>
  <si>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</si>
  <si>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</si>
  <si>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</si>
  <si>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</si>
  <si>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</si>
  <si>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</si>
  <si>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6-4  部门政府性基金预算支出表</t>
  </si>
  <si>
    <t>科目名称</t>
  </si>
  <si>
    <t>本年政府性基金预算财政拨款支出</t>
  </si>
  <si>
    <t>6-5  部门财务收支预算总表</t>
  </si>
  <si>
    <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年预算数</t>
    </r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</si>
  <si>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</si>
  <si>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</si>
  <si>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</si>
  <si>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</si>
  <si>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</si>
  <si>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</si>
  <si>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</si>
  <si>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</si>
  <si>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</si>
  <si>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</si>
  <si>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</si>
  <si>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</si>
  <si>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</si>
  <si>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</si>
  <si>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</si>
  <si>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</si>
  <si>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</si>
  <si>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</si>
  <si>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</si>
  <si>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</si>
  <si>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</si>
  <si>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</si>
  <si>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</si>
  <si>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</si>
  <si>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</si>
  <si>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</si>
  <si>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</si>
  <si>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</si>
  <si>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</si>
  <si>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</si>
  <si>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6-6  部门收入总表</t>
  </si>
  <si>
    <t>科目</t>
  </si>
  <si>
    <t>一般公共预
算拨款收入</t>
  </si>
  <si>
    <t>政府性基金
预算拨款收入</t>
  </si>
  <si>
    <t>国有资本经营预算拨款收入</t>
  </si>
  <si>
    <t>其他
收入</t>
  </si>
  <si>
    <t>6-7   部门支出总表</t>
  </si>
  <si>
    <t>6-8  部门财政拨款支出明细表（按经济科目分类）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</si>
  <si>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</si>
  <si>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</si>
  <si>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</si>
  <si>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</si>
  <si>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</si>
  <si>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</si>
  <si>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</si>
  <si>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</si>
  <si>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</si>
  <si>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</si>
  <si>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</si>
  <si>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</si>
  <si>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</si>
  <si>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</si>
  <si>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</si>
  <si>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</si>
  <si>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</si>
  <si>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</si>
  <si>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</si>
  <si>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</si>
  <si>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</si>
  <si>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</si>
  <si>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</si>
  <si>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</si>
  <si>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</si>
  <si>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</si>
  <si>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</si>
  <si>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</si>
  <si>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</si>
  <si>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</si>
  <si>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</si>
  <si>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</si>
  <si>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</si>
  <si>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</si>
  <si>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</si>
  <si>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</si>
  <si>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</si>
  <si>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</si>
  <si>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</si>
  <si>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</si>
  <si>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</si>
  <si>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</si>
  <si>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</si>
  <si>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</si>
  <si>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</si>
  <si>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</si>
  <si>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</si>
  <si>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</si>
  <si>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</si>
  <si>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</si>
  <si>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</si>
  <si>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</si>
  <si>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</si>
  <si>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</si>
  <si>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</si>
  <si>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</si>
  <si>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</si>
  <si>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</si>
  <si>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</si>
  <si>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</si>
  <si>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</si>
  <si>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</si>
  <si>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</si>
  <si>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</si>
  <si>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</si>
  <si>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</si>
  <si>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</si>
  <si>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</si>
  <si>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</si>
  <si>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</si>
  <si>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</si>
  <si>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</si>
  <si>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</si>
  <si>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</si>
  <si>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</si>
  <si>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</si>
  <si>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</si>
  <si>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</si>
  <si>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</si>
  <si>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</si>
  <si>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</si>
  <si>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</si>
  <si>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</si>
  <si>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</si>
  <si>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</si>
  <si>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</si>
  <si>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</si>
  <si>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</si>
  <si>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</si>
  <si>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</si>
  <si>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</si>
  <si>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</si>
  <si>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</si>
  <si>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</si>
  <si>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</si>
  <si>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</si>
  <si>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</si>
  <si>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</si>
  <si>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</si>
  <si>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</si>
  <si>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</si>
  <si>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</si>
  <si>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</si>
  <si>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</si>
  <si>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</si>
  <si>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</si>
  <si>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</si>
  <si>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</si>
  <si>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</si>
  <si>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</si>
  <si>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</si>
  <si>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</si>
  <si>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</si>
  <si>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</si>
  <si>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</si>
  <si>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</si>
  <si>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</si>
  <si>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</si>
  <si>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</si>
  <si>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</si>
  <si>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</si>
  <si>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</si>
  <si>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</si>
  <si>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</si>
  <si>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</si>
  <si>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</si>
  <si>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</si>
  <si>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</si>
  <si>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</si>
  <si>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</si>
  <si>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</si>
  <si>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</si>
  <si>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</si>
  <si>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</si>
  <si>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</si>
  <si>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</si>
  <si>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</si>
  <si>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</si>
  <si>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</si>
  <si>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</si>
  <si>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</si>
  <si>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</si>
  <si>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</si>
  <si>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</si>
  <si>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</si>
  <si>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</si>
  <si>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</si>
  <si>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</si>
  <si>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</si>
  <si>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</si>
  <si>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</si>
  <si>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</si>
  <si>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</si>
  <si>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</si>
  <si>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</si>
  <si>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</si>
  <si>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</si>
  <si>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</si>
  <si>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</si>
  <si>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</si>
  <si>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</si>
  <si>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</si>
  <si>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</si>
  <si>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</si>
  <si>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</si>
  <si>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</si>
  <si>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</si>
  <si>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</si>
  <si>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</si>
  <si>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</si>
  <si>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</si>
  <si>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</si>
  <si>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</si>
  <si>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</si>
  <si>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</si>
  <si>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</si>
  <si>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</si>
  <si>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</si>
  <si>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</si>
  <si>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</si>
  <si>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</si>
  <si>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</si>
  <si>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</si>
  <si>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</si>
  <si>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</si>
  <si>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</si>
  <si>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</si>
  <si>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</si>
  <si>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</si>
  <si>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</si>
  <si>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</si>
  <si>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</si>
  <si>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</si>
  <si>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</si>
  <si>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6-11  省对下转移支付绩效目标表</t>
  </si>
  <si>
    <t>省对下二级项目1</t>
  </si>
  <si>
    <t>省对下二级项目2</t>
  </si>
  <si>
    <t>6-12  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</si>
  <si>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</si>
  <si>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</si>
  <si>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</si>
  <si>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</si>
  <si>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</si>
  <si>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</si>
  <si>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</si>
  <si>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</si>
  <si>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</si>
  <si>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社会保障和就业出</t>
  </si>
  <si>
    <t xml:space="preserve">医疗卫生与计划生育支出 </t>
  </si>
  <si>
    <t>住房保障支出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</si>
  <si>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发展与改革事务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</si>
  <si>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行政运行</t>
    </r>
  </si>
  <si>
    <t xml:space="preserve">  其他一般公共服务支出</t>
  </si>
  <si>
    <r>
      <t xml:space="preserve">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其他一般公共服务支出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</si>
  <si>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行政事业单位离退休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</si>
  <si>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机关事业单位基本养老保险缴费支出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</si>
  <si>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其他行政事业单位离退休支出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</si>
  <si>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行政事业单位医疗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</si>
  <si>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行政单位医疗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</si>
  <si>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公务员医疗补助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</si>
  <si>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其他医疗卫生与计划生育支出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</si>
  <si>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其他医疗卫生与计划生育支出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</si>
  <si>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住房改革支出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</si>
  <si>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住房公积金</t>
    </r>
  </si>
  <si>
    <t>单位名称：迪庆州工业和信息化委员会</t>
  </si>
  <si>
    <t>部门：迪庆州工业和信息化委员会</t>
  </si>
  <si>
    <t>2018年部门项目支出绩效目标表</t>
  </si>
  <si>
    <t>单位名称(绩效指标类型)</t>
  </si>
  <si>
    <t>项目绩效指标</t>
  </si>
  <si>
    <t>绩效标准</t>
  </si>
  <si>
    <t>指标值（项目绩效目标预计完成情况）</t>
  </si>
  <si>
    <t>绩效标准类型</t>
  </si>
  <si>
    <t>绩效指标值数据来源</t>
  </si>
  <si>
    <t>优</t>
  </si>
  <si>
    <t>良</t>
  </si>
  <si>
    <t>中</t>
  </si>
  <si>
    <t>差</t>
  </si>
  <si>
    <t>迪庆州工业和信息化局机关</t>
  </si>
  <si>
    <t xml:space="preserve">  报废汽车回收拆解补助资金</t>
  </si>
  <si>
    <t>是</t>
  </si>
  <si>
    <t>0</t>
  </si>
  <si>
    <t xml:space="preserve">  迪庆州非公经济发展专项资金</t>
  </si>
  <si>
    <t xml:space="preserve">    利税增长率</t>
  </si>
  <si>
    <t>利税增长率</t>
  </si>
  <si>
    <t>利税正增长</t>
  </si>
  <si>
    <t>利税零增长</t>
  </si>
  <si>
    <t>利税负增长</t>
  </si>
  <si>
    <t>&gt;0%</t>
  </si>
  <si>
    <t xml:space="preserve">    社会公众或服务对象满意度</t>
  </si>
  <si>
    <t>社会公众或服务对象满意度</t>
  </si>
  <si>
    <t>调查结果“满意”≥90%</t>
  </si>
  <si>
    <t>90%&gt;调查结果“满意”≥80%</t>
  </si>
  <si>
    <t>80%&gt;调查结果“满意”≥60%%</t>
  </si>
  <si>
    <t>60%&gt;调查结果“满意”</t>
  </si>
  <si>
    <t xml:space="preserve">    项目完成率</t>
  </si>
  <si>
    <t>项目完成率</t>
  </si>
  <si>
    <t>项目实际完成90%以上</t>
  </si>
  <si>
    <t>项目实际完成80%以上</t>
  </si>
  <si>
    <t>项目实际完成70%以上</t>
  </si>
  <si>
    <t>项目实际完成60%以下</t>
  </si>
  <si>
    <t>80%</t>
  </si>
  <si>
    <t xml:space="preserve">    销售收入增长率</t>
  </si>
  <si>
    <t>销售收入增长率</t>
  </si>
  <si>
    <t>销售收入正增长</t>
  </si>
  <si>
    <t>销售收入零增长</t>
  </si>
  <si>
    <t>售收入负增长</t>
  </si>
  <si>
    <t xml:space="preserve">    资金使用率</t>
  </si>
  <si>
    <t>资金使用率</t>
  </si>
  <si>
    <t>资金使用率在80%以上</t>
  </si>
  <si>
    <t>资金使用率在70%以上</t>
  </si>
  <si>
    <t>资金使用率在60%以上</t>
  </si>
  <si>
    <t>资金使用率在60%以下</t>
  </si>
  <si>
    <t>70%</t>
  </si>
  <si>
    <t xml:space="preserve">  迪庆州节能工作经费</t>
  </si>
  <si>
    <t xml:space="preserve">    年度节能目标任务</t>
  </si>
  <si>
    <t>年度节能目标任务</t>
  </si>
  <si>
    <t>按照省出台的目标任务完成</t>
  </si>
  <si>
    <t>省政府下达责任目标书</t>
  </si>
  <si>
    <t xml:space="preserve">  迪庆州新型工业化发展专项资金</t>
  </si>
  <si>
    <t>80%&gt;调查结果“满意”≥60%</t>
  </si>
  <si>
    <t>销售收入负增长</t>
  </si>
  <si>
    <t xml:space="preserve">  迪庆州信息化工作经费</t>
  </si>
  <si>
    <t xml:space="preserve">    是</t>
  </si>
  <si>
    <t xml:space="preserve">  工业企业扩销促产补助资金</t>
  </si>
  <si>
    <t xml:space="preserve">  工业企业流动资金贴息补助资金</t>
  </si>
  <si>
    <t xml:space="preserve">  企业做优做强专项资金</t>
  </si>
  <si>
    <t xml:space="preserve">    就业增加率</t>
  </si>
  <si>
    <t>就业增加率</t>
  </si>
  <si>
    <t>指标值大于0</t>
  </si>
  <si>
    <t>指标值小于0</t>
  </si>
  <si>
    <t>预计大于0</t>
  </si>
  <si>
    <t>指标大于等于90%以上</t>
  </si>
  <si>
    <t>指标大于等于80%</t>
  </si>
  <si>
    <t>指标大于等于70%</t>
  </si>
  <si>
    <t>指标低于70%</t>
  </si>
  <si>
    <t>预计完成90%</t>
  </si>
  <si>
    <t>指标大于等于90%以</t>
  </si>
  <si>
    <t>指标大于等于80%以</t>
  </si>
  <si>
    <t>指标大于等于70%以</t>
  </si>
  <si>
    <t>指标低于70%以</t>
  </si>
  <si>
    <t xml:space="preserve">  升规奖励资金及达规培训经费</t>
  </si>
  <si>
    <t>2018年迪庆州本级国有资本经营预算表</t>
  </si>
  <si>
    <t>单位：元</t>
  </si>
  <si>
    <t>收入</t>
  </si>
  <si>
    <t>支出</t>
  </si>
  <si>
    <t>国有资本经营收入</t>
  </si>
  <si>
    <t xml:space="preserve">  社会保障和就业支出</t>
  </si>
  <si>
    <t xml:space="preserve">  利润收入</t>
  </si>
  <si>
    <t xml:space="preserve">      补充全国社会保障基金</t>
  </si>
  <si>
    <t xml:space="preserve">     烟草企业利润收入</t>
  </si>
  <si>
    <t xml:space="preserve">         国有资本经营预算补充社保基金支出</t>
  </si>
  <si>
    <t xml:space="preserve">     石油石化企业利润收入</t>
  </si>
  <si>
    <t xml:space="preserve">  国有资本经营预算支出</t>
  </si>
  <si>
    <t xml:space="preserve">     电力企业利润收入</t>
  </si>
  <si>
    <t xml:space="preserve">    解决历史遗留问题及改革成本支出</t>
  </si>
  <si>
    <t xml:space="preserve">     电信企业利润收入</t>
  </si>
  <si>
    <t xml:space="preserve">      厂办大集体改革支出</t>
  </si>
  <si>
    <t xml:space="preserve">     煤炭企业利润收入</t>
  </si>
  <si>
    <t xml:space="preserve">      “三供一业”移交补助支出</t>
  </si>
  <si>
    <t xml:space="preserve">     有色冶金采掘企业利润收入</t>
  </si>
  <si>
    <t xml:space="preserve">      国有企业办职教幼教补助支出</t>
  </si>
  <si>
    <t xml:space="preserve">     钢铁企业利润收入</t>
  </si>
  <si>
    <t xml:space="preserve">     化工企业利润收入</t>
  </si>
  <si>
    <t xml:space="preserve">      国有企业退休人员社会化管理补助支出</t>
  </si>
  <si>
    <t xml:space="preserve">     运输企业利润收入</t>
  </si>
  <si>
    <t xml:space="preserve">      国有企业棚户区改造支出</t>
  </si>
  <si>
    <t xml:space="preserve">     电子企业利润收入</t>
  </si>
  <si>
    <t xml:space="preserve">      国有企业改革成本支出</t>
  </si>
  <si>
    <t xml:space="preserve">     机械企业利润收入</t>
  </si>
  <si>
    <t xml:space="preserve">      离休干部医药费补助支出</t>
  </si>
  <si>
    <t xml:space="preserve">     投资服务企业利润收入</t>
  </si>
  <si>
    <t xml:space="preserve">      其他解决历史遗留问题及改革成本支出</t>
  </si>
  <si>
    <t xml:space="preserve">     纺织轻工企业利润收入</t>
  </si>
  <si>
    <t xml:space="preserve">    国有企业资本金注入</t>
  </si>
  <si>
    <t xml:space="preserve">     贸易企业利润收入</t>
  </si>
  <si>
    <t xml:space="preserve">      国有经济结构调整支出</t>
  </si>
  <si>
    <t xml:space="preserve">     建筑施工企业利润收入</t>
  </si>
  <si>
    <t xml:space="preserve">      公益性设施投资支出</t>
  </si>
  <si>
    <t xml:space="preserve">     房地产企业利润收入</t>
  </si>
  <si>
    <t xml:space="preserve">      前瞻性战略性产业发展支出</t>
  </si>
  <si>
    <t xml:space="preserve">     建材企业利润收入</t>
  </si>
  <si>
    <t xml:space="preserve">      生态环境保护支出</t>
  </si>
  <si>
    <t xml:space="preserve">     境外企业利润收入</t>
  </si>
  <si>
    <t xml:space="preserve">      支持科技进步支出</t>
  </si>
  <si>
    <t xml:space="preserve">     对外合作企业利润收入</t>
  </si>
  <si>
    <t xml:space="preserve">      保障国家经济安全支出</t>
  </si>
  <si>
    <t xml:space="preserve">     医药企业利润收入</t>
  </si>
  <si>
    <t xml:space="preserve">      对外投资合作支出</t>
  </si>
  <si>
    <t xml:space="preserve">     农林牧渔企业利润收入</t>
  </si>
  <si>
    <t xml:space="preserve">      其他国有企业资本金注入</t>
  </si>
  <si>
    <t xml:space="preserve">     邮政企业利润收入</t>
  </si>
  <si>
    <t xml:space="preserve">    国有企业政策性补贴</t>
  </si>
  <si>
    <t xml:space="preserve">     军工企业利润收入</t>
  </si>
  <si>
    <t xml:space="preserve">      国有企业政策性补贴</t>
  </si>
  <si>
    <t xml:space="preserve">     转制科研院所利润收入</t>
  </si>
  <si>
    <t xml:space="preserve">    金融国有资本经营预算支出</t>
  </si>
  <si>
    <t xml:space="preserve">     地质勘查企业利润收入</t>
  </si>
  <si>
    <t xml:space="preserve">      资本性支出</t>
  </si>
  <si>
    <t xml:space="preserve">     卫生体育福利企业利润收入</t>
  </si>
  <si>
    <t xml:space="preserve">      改革性支出</t>
  </si>
  <si>
    <t xml:space="preserve">     教育文化广播企业利润收入</t>
  </si>
  <si>
    <t xml:space="preserve">      其他金融国有资本经营预算支出</t>
  </si>
  <si>
    <t xml:space="preserve">     科学研究企业利润收入</t>
  </si>
  <si>
    <t xml:space="preserve">    其他国有资本经营预算支出</t>
  </si>
  <si>
    <t xml:space="preserve">     机关社团所属企业利润收入</t>
  </si>
  <si>
    <t xml:space="preserve">      其他国有资本经营预算支出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</si>
  <si>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</si>
  <si>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</si>
  <si>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</si>
  <si>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国有控股公司股利、股息收入</t>
  </si>
  <si>
    <t xml:space="preserve">    国有参股公司股利、股息收入</t>
  </si>
  <si>
    <t xml:space="preserve">  产权转让收入</t>
  </si>
  <si>
    <t xml:space="preserve">  清算收入</t>
  </si>
  <si>
    <t xml:space="preserve">  其他国有资本经营预算收入</t>
  </si>
  <si>
    <t>本年收入小计</t>
  </si>
  <si>
    <t>本年支出小计</t>
  </si>
  <si>
    <t>上级补助收入</t>
  </si>
  <si>
    <t>补助下级支出</t>
  </si>
  <si>
    <t>上年结转收入</t>
  </si>
  <si>
    <t>账务调整收入</t>
  </si>
  <si>
    <t>结转下年支出</t>
  </si>
  <si>
    <t>收入总计</t>
  </si>
  <si>
    <t>支出总计</t>
  </si>
  <si>
    <t xml:space="preserve">      国有企业办公共服务机构移交补助支出</t>
  </si>
  <si>
    <r>
      <t>2</t>
    </r>
    <r>
      <rPr>
        <sz val="12"/>
        <color indexed="8"/>
        <rFont val="宋体"/>
        <family val="0"/>
      </rPr>
      <t>018</t>
    </r>
    <r>
      <rPr>
        <sz val="12"/>
        <color indexed="8"/>
        <rFont val="宋体"/>
        <family val="0"/>
      </rPr>
      <t>年预算数</t>
    </r>
  </si>
  <si>
    <t>一般公共预算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</si>
</sst>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,##0.00_ ;[Red]\-#,##0.00\ "/>
    <numFmt numFmtId="178" formatCode="#,##0.00_ "/>
    <numFmt numFmtId="179" formatCode="0.0_ "/>
    <numFmt numFmtId="180" formatCode="0.00_ "/>
    <numFmt numFmtId="181" formatCode="0_ "/>
  </numFmts>
  <fonts count="37"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4" applyNumberFormat="0" applyAlignment="0" applyProtection="0"/>
    <xf numFmtId="0" fontId="20" fillId="17" borderId="5" applyNumberFormat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22" borderId="0" applyNumberFormat="0" applyBorder="0" applyAlignment="0" applyProtection="0"/>
    <xf numFmtId="0" fontId="30" fillId="16" borderId="7" applyNumberFormat="0" applyAlignment="0" applyProtection="0"/>
    <xf numFmtId="0" fontId="26" fillId="7" borderId="4" applyNumberFormat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43" applyFont="1" applyFill="1" applyBorder="1" applyAlignment="1">
      <alignment horizontal="center" vertical="center" wrapText="1"/>
      <protection/>
    </xf>
    <xf numFmtId="0" fontId="6" fillId="0" borderId="9" xfId="43" applyFont="1" applyFill="1" applyBorder="1" applyAlignment="1">
      <alignment vertical="center" wrapText="1"/>
      <protection/>
    </xf>
    <xf numFmtId="0" fontId="6" fillId="0" borderId="9" xfId="43" applyFont="1" applyFill="1" applyBorder="1" applyAlignment="1">
      <alignment horizontal="left" vertical="center" wrapText="1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0" fontId="6" fillId="0" borderId="9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41" applyNumberFormat="1" applyFont="1" applyFill="1" applyBorder="1" applyAlignment="1">
      <alignment horizontal="center" vertical="center"/>
      <protection/>
    </xf>
    <xf numFmtId="49" fontId="5" fillId="0" borderId="9" xfId="41" applyNumberFormat="1" applyFont="1" applyFill="1" applyBorder="1" applyAlignment="1">
      <alignment horizontal="center" vertical="center"/>
      <protection/>
    </xf>
    <xf numFmtId="49" fontId="9" fillId="0" borderId="9" xfId="41" applyNumberFormat="1" applyFont="1" applyFill="1" applyBorder="1" applyAlignment="1">
      <alignment vertical="center"/>
      <protection/>
    </xf>
    <xf numFmtId="0" fontId="5" fillId="0" borderId="9" xfId="0" applyFont="1" applyFill="1" applyBorder="1" applyAlignment="1">
      <alignment/>
    </xf>
    <xf numFmtId="49" fontId="5" fillId="0" borderId="9" xfId="41" applyNumberFormat="1" applyFont="1" applyFill="1" applyBorder="1" applyAlignment="1">
      <alignment vertical="center"/>
      <protection/>
    </xf>
    <xf numFmtId="49" fontId="5" fillId="0" borderId="9" xfId="0" applyNumberFormat="1" applyFont="1" applyFill="1" applyBorder="1" applyAlignment="1">
      <alignment/>
    </xf>
    <xf numFmtId="49" fontId="9" fillId="0" borderId="9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177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177" fontId="1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/>
    </xf>
    <xf numFmtId="0" fontId="1" fillId="0" borderId="0" xfId="42" applyFont="1" applyFill="1" applyAlignment="1">
      <alignment horizontal="center" wrapText="1"/>
      <protection/>
    </xf>
    <xf numFmtId="0" fontId="1" fillId="0" borderId="0" xfId="42" applyFont="1" applyFill="1" applyAlignment="1">
      <alignment wrapText="1"/>
      <protection/>
    </xf>
    <xf numFmtId="0" fontId="1" fillId="0" borderId="0" xfId="42" applyFont="1" applyFill="1">
      <alignment/>
      <protection/>
    </xf>
    <xf numFmtId="0" fontId="8" fillId="0" borderId="9" xfId="42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9" fillId="0" borderId="9" xfId="42" applyFont="1" applyFill="1" applyBorder="1" applyAlignment="1">
      <alignment horizontal="center" vertical="center"/>
      <protection/>
    </xf>
    <xf numFmtId="49" fontId="5" fillId="0" borderId="9" xfId="42" applyNumberFormat="1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vertical="center"/>
      <protection/>
    </xf>
    <xf numFmtId="0" fontId="8" fillId="0" borderId="9" xfId="42" applyFill="1" applyBorder="1">
      <alignment/>
      <protection/>
    </xf>
    <xf numFmtId="0" fontId="5" fillId="0" borderId="9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vertical="center"/>
      <protection/>
    </xf>
    <xf numFmtId="0" fontId="1" fillId="0" borderId="0" xfId="42" applyFont="1" applyFill="1" applyAlignment="1">
      <alignment horizontal="right" wrapText="1"/>
      <protection/>
    </xf>
    <xf numFmtId="0" fontId="2" fillId="0" borderId="9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78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right"/>
    </xf>
    <xf numFmtId="180" fontId="8" fillId="0" borderId="9" xfId="42" applyNumberFormat="1" applyFill="1" applyBorder="1">
      <alignment/>
      <protection/>
    </xf>
    <xf numFmtId="180" fontId="2" fillId="0" borderId="9" xfId="0" applyNumberFormat="1" applyFont="1" applyBorder="1" applyAlignment="1">
      <alignment horizontal="left" vertical="center"/>
    </xf>
    <xf numFmtId="180" fontId="2" fillId="0" borderId="9" xfId="0" applyNumberFormat="1" applyFont="1" applyBorder="1" applyAlignment="1">
      <alignment horizontal="right" vertical="center"/>
    </xf>
    <xf numFmtId="180" fontId="5" fillId="0" borderId="9" xfId="0" applyNumberFormat="1" applyFont="1" applyFill="1" applyBorder="1" applyAlignment="1">
      <alignment/>
    </xf>
    <xf numFmtId="180" fontId="1" fillId="0" borderId="9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8" fillId="0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right" vertical="center" wrapText="1" readingOrder="1"/>
    </xf>
    <xf numFmtId="0" fontId="0" fillId="0" borderId="9" xfId="0" applyBorder="1" applyAlignment="1">
      <alignment horizontal="center" vertical="center" wrapText="1" readingOrder="1"/>
    </xf>
    <xf numFmtId="0" fontId="0" fillId="0" borderId="9" xfId="0" applyBorder="1" applyAlignment="1">
      <alignment horizontal="left" vertical="center" wrapText="1" readingOrder="1"/>
    </xf>
    <xf numFmtId="0" fontId="0" fillId="0" borderId="9" xfId="0" applyBorder="1" applyAlignment="1">
      <alignment horizontal="right" vertical="center" wrapText="1" readingOrder="1"/>
    </xf>
    <xf numFmtId="0" fontId="36" fillId="0" borderId="9" xfId="0" applyFont="1" applyBorder="1" applyAlignment="1">
      <alignment horizontal="left" vertical="center" wrapText="1" readingOrder="1"/>
    </xf>
    <xf numFmtId="0" fontId="0" fillId="0" borderId="0" xfId="0" applyBorder="1" applyAlignment="1">
      <alignment/>
    </xf>
    <xf numFmtId="0" fontId="13" fillId="0" borderId="9" xfId="0" applyFont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4" fillId="0" borderId="26" xfId="42" applyFont="1" applyFill="1" applyBorder="1" applyAlignment="1">
      <alignment horizontal="center" vertical="center" wrapText="1"/>
      <protection/>
    </xf>
    <xf numFmtId="0" fontId="14" fillId="0" borderId="27" xfId="42" applyFont="1" applyFill="1" applyBorder="1" applyAlignment="1">
      <alignment horizontal="center" vertical="center" wrapText="1"/>
      <protection/>
    </xf>
    <xf numFmtId="0" fontId="14" fillId="0" borderId="28" xfId="42" applyFont="1" applyFill="1" applyBorder="1" applyAlignment="1">
      <alignment horizontal="center" vertical="center" wrapText="1"/>
      <protection/>
    </xf>
    <xf numFmtId="0" fontId="14" fillId="0" borderId="21" xfId="42" applyFont="1" applyFill="1" applyBorder="1" applyAlignment="1">
      <alignment horizontal="center" vertical="center" wrapText="1"/>
      <protection/>
    </xf>
    <xf numFmtId="0" fontId="14" fillId="0" borderId="23" xfId="42" applyFont="1" applyFill="1" applyBorder="1" applyAlignment="1">
      <alignment horizontal="center" vertical="center" wrapText="1"/>
      <protection/>
    </xf>
    <xf numFmtId="0" fontId="14" fillId="0" borderId="24" xfId="42" applyFont="1" applyFill="1" applyBorder="1" applyAlignment="1">
      <alignment horizontal="center" vertical="center" wrapText="1"/>
      <protection/>
    </xf>
    <xf numFmtId="0" fontId="14" fillId="0" borderId="29" xfId="42" applyFont="1" applyFill="1" applyBorder="1" applyAlignment="1">
      <alignment horizontal="center" vertical="center" wrapText="1"/>
      <protection/>
    </xf>
    <xf numFmtId="0" fontId="14" fillId="0" borderId="18" xfId="42" applyFont="1" applyFill="1" applyBorder="1" applyAlignment="1">
      <alignment horizontal="center" vertical="center" wrapText="1"/>
      <protection/>
    </xf>
    <xf numFmtId="0" fontId="14" fillId="0" borderId="17" xfId="42" applyFont="1" applyFill="1" applyBorder="1" applyAlignment="1">
      <alignment horizontal="center" vertical="center" wrapText="1"/>
      <protection/>
    </xf>
    <xf numFmtId="0" fontId="14" fillId="0" borderId="16" xfId="4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 readingOrder="1"/>
    </xf>
    <xf numFmtId="0" fontId="35" fillId="0" borderId="9" xfId="0" applyFont="1" applyBorder="1" applyAlignment="1">
      <alignment horizontal="center" vertical="center" wrapText="1" readingOrder="1"/>
    </xf>
    <xf numFmtId="0" fontId="35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 readingOrder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vertical="top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/>
    </xf>
    <xf numFmtId="180" fontId="2" fillId="0" borderId="31" xfId="0" applyNumberFormat="1" applyFont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righ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11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showGridLines="0" zoomScalePageLayoutView="0" workbookViewId="0" topLeftCell="A1">
      <selection activeCell="B9" sqref="B9"/>
    </sheetView>
  </sheetViews>
  <sheetFormatPr defaultColWidth="8.00390625" defaultRowHeight="14.25" customHeight="1"/>
  <cols>
    <col min="1" max="1" width="40.875" style="19" customWidth="1"/>
    <col min="2" max="2" width="31.125" style="19" customWidth="1"/>
    <col min="3" max="3" width="42.50390625" style="19" customWidth="1"/>
    <col min="4" max="4" width="31.875" style="19" customWidth="1"/>
    <col min="5" max="16384" width="8.00390625" style="19" customWidth="1"/>
  </cols>
  <sheetData>
    <row r="1" spans="1:3" ht="12">
      <c r="A1" s="79"/>
      <c r="B1" s="79"/>
      <c r="C1" s="79"/>
    </row>
    <row r="2" spans="1:4" ht="33" customHeight="1">
      <c r="A2" s="112" t="s">
        <v>0</v>
      </c>
      <c r="B2" s="112"/>
      <c r="C2" s="112"/>
      <c r="D2" s="112"/>
    </row>
    <row r="3" spans="1:4" ht="13.5">
      <c r="A3" s="3" t="s">
        <v>1</v>
      </c>
      <c r="B3" s="52"/>
      <c r="C3" s="52"/>
      <c r="D3" s="17" t="s">
        <v>2</v>
      </c>
    </row>
    <row r="4" spans="1:4" ht="19.5" customHeight="1">
      <c r="A4" s="113" t="s">
        <v>3</v>
      </c>
      <c r="B4" s="113"/>
      <c r="C4" s="113" t="s">
        <v>4</v>
      </c>
      <c r="D4" s="113"/>
    </row>
    <row r="5" spans="1:4" ht="21.75" customHeight="1">
      <c r="A5" s="113" t="s">
        <v>5</v>
      </c>
      <c r="B5" s="115" t="s">
        <v>6</v>
      </c>
      <c r="C5" s="113" t="s">
        <v>7</v>
      </c>
      <c r="D5" s="115" t="s">
        <v>8</v>
      </c>
    </row>
    <row r="6" spans="1:4" ht="17.25" customHeight="1">
      <c r="A6" s="113"/>
      <c r="B6" s="115"/>
      <c r="C6" s="113"/>
      <c r="D6" s="115"/>
    </row>
    <row r="7" spans="1:4" ht="13.5">
      <c r="A7" s="80" t="s">
        <v>9</v>
      </c>
      <c r="B7" s="81">
        <v>826.23</v>
      </c>
      <c r="C7" s="82" t="s">
        <v>10</v>
      </c>
      <c r="D7" s="81">
        <v>826.23</v>
      </c>
    </row>
    <row r="8" spans="1:4" ht="13.5">
      <c r="A8" s="80" t="s">
        <v>11</v>
      </c>
      <c r="B8" s="81">
        <v>826.23</v>
      </c>
      <c r="C8" s="83" t="s">
        <v>12</v>
      </c>
      <c r="D8" s="81">
        <v>607.59</v>
      </c>
    </row>
    <row r="9" spans="1:4" ht="13.5">
      <c r="A9" s="80" t="s">
        <v>13</v>
      </c>
      <c r="B9" s="81">
        <v>826.23</v>
      </c>
      <c r="C9" s="83" t="s">
        <v>14</v>
      </c>
      <c r="D9" s="81"/>
    </row>
    <row r="10" spans="1:4" ht="13.5">
      <c r="A10" s="80" t="s">
        <v>15</v>
      </c>
      <c r="B10" s="81"/>
      <c r="C10" s="83" t="s">
        <v>16</v>
      </c>
      <c r="D10" s="81"/>
    </row>
    <row r="11" spans="1:4" ht="13.5">
      <c r="A11" s="80" t="s">
        <v>17</v>
      </c>
      <c r="B11" s="81"/>
      <c r="C11" s="83" t="s">
        <v>18</v>
      </c>
      <c r="D11" s="81"/>
    </row>
    <row r="12" spans="1:4" ht="13.5">
      <c r="A12" s="80" t="s">
        <v>19</v>
      </c>
      <c r="B12" s="81"/>
      <c r="C12" s="83" t="s">
        <v>20</v>
      </c>
      <c r="D12" s="81"/>
    </row>
    <row r="13" spans="1:4" ht="13.5">
      <c r="A13" s="80" t="s">
        <v>21</v>
      </c>
      <c r="B13" s="81"/>
      <c r="C13" s="83" t="s">
        <v>22</v>
      </c>
      <c r="D13" s="81"/>
    </row>
    <row r="14" spans="1:4" ht="13.5">
      <c r="A14" s="80" t="s">
        <v>23</v>
      </c>
      <c r="B14" s="81"/>
      <c r="C14" s="83" t="s">
        <v>24</v>
      </c>
      <c r="D14" s="81"/>
    </row>
    <row r="15" spans="1:4" ht="13.5">
      <c r="A15" s="80" t="s">
        <v>25</v>
      </c>
      <c r="B15" s="82"/>
      <c r="C15" s="83" t="s">
        <v>26</v>
      </c>
      <c r="D15" s="81">
        <v>93.42</v>
      </c>
    </row>
    <row r="16" spans="1:4" ht="13.5">
      <c r="A16" s="80" t="s">
        <v>27</v>
      </c>
      <c r="B16" s="81"/>
      <c r="C16" s="83" t="s">
        <v>28</v>
      </c>
      <c r="D16" s="81">
        <v>67.63</v>
      </c>
    </row>
    <row r="17" spans="1:4" ht="13.5">
      <c r="A17" s="80" t="s">
        <v>29</v>
      </c>
      <c r="B17" s="81"/>
      <c r="C17" s="83" t="s">
        <v>30</v>
      </c>
      <c r="D17" s="81"/>
    </row>
    <row r="18" spans="1:4" ht="13.5">
      <c r="A18" s="80"/>
      <c r="B18" s="81"/>
      <c r="C18" s="83" t="s">
        <v>31</v>
      </c>
      <c r="D18" s="81"/>
    </row>
    <row r="19" spans="1:4" ht="13.5">
      <c r="A19" s="80"/>
      <c r="B19" s="81"/>
      <c r="C19" s="83" t="s">
        <v>32</v>
      </c>
      <c r="D19" s="81"/>
    </row>
    <row r="20" spans="1:4" ht="13.5">
      <c r="A20" s="80"/>
      <c r="B20" s="81"/>
      <c r="C20" s="83" t="s">
        <v>33</v>
      </c>
      <c r="D20" s="81"/>
    </row>
    <row r="21" spans="1:4" ht="13.5">
      <c r="A21" s="80"/>
      <c r="B21" s="81"/>
      <c r="C21" s="80" t="s">
        <v>34</v>
      </c>
      <c r="D21" s="81"/>
    </row>
    <row r="22" spans="1:4" ht="13.5">
      <c r="A22" s="80"/>
      <c r="B22" s="84"/>
      <c r="C22" s="80" t="s">
        <v>35</v>
      </c>
      <c r="D22" s="81"/>
    </row>
    <row r="23" spans="1:4" ht="13.5">
      <c r="A23" s="80"/>
      <c r="B23" s="84"/>
      <c r="C23" s="80" t="s">
        <v>36</v>
      </c>
      <c r="D23" s="81"/>
    </row>
    <row r="24" spans="1:4" ht="13.5">
      <c r="A24" s="80"/>
      <c r="B24" s="84"/>
      <c r="C24" s="80" t="s">
        <v>37</v>
      </c>
      <c r="D24" s="81"/>
    </row>
    <row r="25" spans="1:4" ht="13.5">
      <c r="A25" s="82"/>
      <c r="B25" s="84"/>
      <c r="C25" s="80" t="s">
        <v>38</v>
      </c>
      <c r="D25" s="81"/>
    </row>
    <row r="26" spans="1:4" ht="13.5">
      <c r="A26" s="83"/>
      <c r="B26" s="84"/>
      <c r="C26" s="80" t="s">
        <v>39</v>
      </c>
      <c r="D26" s="81">
        <v>57.59</v>
      </c>
    </row>
    <row r="27" spans="1:4" ht="13.5">
      <c r="A27" s="82"/>
      <c r="B27" s="84"/>
      <c r="C27" s="80" t="s">
        <v>40</v>
      </c>
      <c r="D27" s="81"/>
    </row>
    <row r="28" spans="1:4" ht="13.5">
      <c r="A28" s="83"/>
      <c r="B28" s="84"/>
      <c r="C28" s="80" t="s">
        <v>41</v>
      </c>
      <c r="D28" s="81"/>
    </row>
    <row r="29" spans="1:4" ht="13.5">
      <c r="A29" s="83"/>
      <c r="B29" s="84"/>
      <c r="C29" s="80" t="s">
        <v>42</v>
      </c>
      <c r="D29" s="81"/>
    </row>
    <row r="30" spans="1:4" ht="13.5">
      <c r="A30" s="83"/>
      <c r="B30" s="84"/>
      <c r="C30" s="80" t="s">
        <v>43</v>
      </c>
      <c r="D30" s="81"/>
    </row>
    <row r="31" spans="1:4" ht="14.25" customHeight="1">
      <c r="A31" s="62" t="s">
        <v>44</v>
      </c>
      <c r="B31" s="87">
        <f>B7</f>
        <v>826.23</v>
      </c>
      <c r="C31" s="62" t="s">
        <v>45</v>
      </c>
      <c r="D31" s="63">
        <f>D8+D15+D16+D26</f>
        <v>826.23</v>
      </c>
    </row>
    <row r="32" spans="1:4" ht="14.25" customHeight="1">
      <c r="A32" s="85"/>
      <c r="B32" s="86"/>
      <c r="C32" s="85"/>
      <c r="D32" s="86"/>
    </row>
    <row r="33" spans="1:4" ht="54.75" customHeight="1">
      <c r="A33" s="114"/>
      <c r="B33" s="114"/>
      <c r="C33" s="114"/>
      <c r="D33" s="114"/>
    </row>
  </sheetData>
  <sheetProtection/>
  <mergeCells count="8">
    <mergeCell ref="A2:D2"/>
    <mergeCell ref="A4:B4"/>
    <mergeCell ref="C4:D4"/>
    <mergeCell ref="A33:D33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31.375" style="25" customWidth="1"/>
    <col min="2" max="2" width="21.25390625" style="25" customWidth="1"/>
    <col min="3" max="3" width="21.375" style="25" customWidth="1"/>
    <col min="4" max="4" width="24.875" style="25" customWidth="1"/>
    <col min="5" max="5" width="23.50390625" style="25" customWidth="1"/>
    <col min="6" max="8" width="11.625" style="25" customWidth="1"/>
    <col min="9" max="16384" width="9.00390625" style="25" customWidth="1"/>
  </cols>
  <sheetData>
    <row r="1" spans="1:8" ht="39.75" customHeight="1">
      <c r="A1" s="112" t="s">
        <v>379</v>
      </c>
      <c r="B1" s="112"/>
      <c r="C1" s="112"/>
      <c r="D1" s="112"/>
      <c r="E1" s="112"/>
      <c r="F1" s="27"/>
      <c r="G1" s="27"/>
      <c r="H1" s="27"/>
    </row>
    <row r="2" ht="3" customHeight="1"/>
    <row r="3" spans="1:5" s="26" customFormat="1" ht="28.5" customHeight="1">
      <c r="A3" s="28" t="s">
        <v>432</v>
      </c>
      <c r="B3" s="28"/>
      <c r="C3" s="28"/>
      <c r="D3" s="28"/>
      <c r="E3" s="29" t="s">
        <v>47</v>
      </c>
    </row>
    <row r="4" spans="1:5" ht="30" customHeight="1">
      <c r="A4" s="157" t="s">
        <v>380</v>
      </c>
      <c r="B4" s="157" t="s">
        <v>381</v>
      </c>
      <c r="C4" s="157" t="s">
        <v>382</v>
      </c>
      <c r="D4" s="155" t="s">
        <v>383</v>
      </c>
      <c r="E4" s="155"/>
    </row>
    <row r="5" spans="1:5" ht="30" customHeight="1">
      <c r="A5" s="158"/>
      <c r="B5" s="158"/>
      <c r="C5" s="158"/>
      <c r="D5" s="30" t="s">
        <v>384</v>
      </c>
      <c r="E5" s="30" t="s">
        <v>385</v>
      </c>
    </row>
    <row r="6" spans="1:5" ht="30" customHeight="1">
      <c r="A6" s="31" t="s">
        <v>67</v>
      </c>
      <c r="B6" s="95">
        <f>B7+B8+B9</f>
        <v>14.46</v>
      </c>
      <c r="C6" s="95">
        <f>C7+C8+C9</f>
        <v>14.46</v>
      </c>
      <c r="D6" s="95">
        <f>D7+D8+D9</f>
        <v>0</v>
      </c>
      <c r="E6" s="95">
        <f>E7+E8+E9</f>
        <v>0</v>
      </c>
    </row>
    <row r="7" spans="1:5" ht="30" customHeight="1">
      <c r="A7" s="32" t="s">
        <v>386</v>
      </c>
      <c r="B7" s="95">
        <v>0</v>
      </c>
      <c r="C7" s="95">
        <v>0</v>
      </c>
      <c r="D7" s="95">
        <v>0</v>
      </c>
      <c r="E7" s="33">
        <v>0</v>
      </c>
    </row>
    <row r="8" spans="1:5" ht="30" customHeight="1">
      <c r="A8" s="32" t="s">
        <v>387</v>
      </c>
      <c r="B8" s="95">
        <v>5.46</v>
      </c>
      <c r="C8" s="95">
        <v>5.46</v>
      </c>
      <c r="D8" s="95">
        <v>0</v>
      </c>
      <c r="E8" s="33">
        <v>0</v>
      </c>
    </row>
    <row r="9" spans="1:5" ht="30" customHeight="1">
      <c r="A9" s="32" t="s">
        <v>388</v>
      </c>
      <c r="B9" s="95">
        <v>9</v>
      </c>
      <c r="C9" s="95">
        <v>9</v>
      </c>
      <c r="D9" s="95">
        <v>0</v>
      </c>
      <c r="E9" s="33">
        <v>0</v>
      </c>
    </row>
    <row r="10" spans="1:5" ht="30" customHeight="1">
      <c r="A10" s="32" t="s">
        <v>389</v>
      </c>
      <c r="B10" s="95">
        <v>0</v>
      </c>
      <c r="C10" s="95">
        <v>0</v>
      </c>
      <c r="D10" s="95">
        <v>0</v>
      </c>
      <c r="E10" s="33">
        <v>0</v>
      </c>
    </row>
    <row r="11" spans="1:5" ht="30" customHeight="1">
      <c r="A11" s="32" t="s">
        <v>390</v>
      </c>
      <c r="B11" s="95">
        <v>9</v>
      </c>
      <c r="C11" s="95">
        <v>9</v>
      </c>
      <c r="D11" s="95">
        <v>0</v>
      </c>
      <c r="E11" s="33">
        <v>0</v>
      </c>
    </row>
    <row r="12" spans="1:5" ht="132" customHeight="1">
      <c r="A12" s="156" t="s">
        <v>391</v>
      </c>
      <c r="B12" s="156"/>
      <c r="C12" s="156"/>
      <c r="D12" s="156"/>
      <c r="E12" s="156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2" sqref="A2:J2"/>
    </sheetView>
  </sheetViews>
  <sheetFormatPr defaultColWidth="8.00390625" defaultRowHeight="13.5"/>
  <cols>
    <col min="1" max="1" width="21.00390625" style="19" bestFit="1" customWidth="1"/>
    <col min="2" max="2" width="25.375" style="19" customWidth="1"/>
    <col min="3" max="5" width="20.625" style="19" customWidth="1"/>
    <col min="6" max="6" width="22.00390625" style="19" customWidth="1"/>
    <col min="7" max="7" width="16.50390625" style="19" customWidth="1"/>
    <col min="8" max="8" width="17.625" style="19" customWidth="1"/>
    <col min="9" max="16384" width="8.00390625" style="19" customWidth="1"/>
  </cols>
  <sheetData>
    <row r="1" spans="1:5" ht="13.5">
      <c r="A1" s="20"/>
      <c r="B1" s="21"/>
      <c r="C1" s="21"/>
      <c r="D1" s="21"/>
      <c r="E1" s="21"/>
    </row>
    <row r="2" spans="1:10" ht="48" customHeight="1">
      <c r="A2" s="159" t="s">
        <v>433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4.75" customHeight="1">
      <c r="A3" s="161" t="s">
        <v>434</v>
      </c>
      <c r="B3" s="161" t="s">
        <v>435</v>
      </c>
      <c r="C3" s="161" t="s">
        <v>436</v>
      </c>
      <c r="D3" s="162"/>
      <c r="E3" s="162"/>
      <c r="F3" s="162"/>
      <c r="G3" s="161" t="s">
        <v>437</v>
      </c>
      <c r="H3" s="161" t="s">
        <v>438</v>
      </c>
      <c r="I3" s="161" t="s">
        <v>439</v>
      </c>
      <c r="J3" s="161" t="s">
        <v>399</v>
      </c>
    </row>
    <row r="4" spans="1:10" ht="44.25" customHeight="1">
      <c r="A4" s="162"/>
      <c r="B4" s="162"/>
      <c r="C4" s="99" t="s">
        <v>440</v>
      </c>
      <c r="D4" s="99" t="s">
        <v>441</v>
      </c>
      <c r="E4" s="99" t="s">
        <v>442</v>
      </c>
      <c r="F4" s="99" t="s">
        <v>443</v>
      </c>
      <c r="G4" s="162"/>
      <c r="H4" s="162"/>
      <c r="I4" s="162"/>
      <c r="J4" s="162"/>
    </row>
    <row r="5" spans="1:10" ht="19.5" customHeight="1">
      <c r="A5" s="99" t="s">
        <v>210</v>
      </c>
      <c r="B5" s="99" t="s">
        <v>211</v>
      </c>
      <c r="C5" s="99" t="s">
        <v>212</v>
      </c>
      <c r="D5" s="99" t="s">
        <v>213</v>
      </c>
      <c r="E5" s="99" t="s">
        <v>214</v>
      </c>
      <c r="F5" s="99" t="s">
        <v>215</v>
      </c>
      <c r="G5" s="99" t="s">
        <v>216</v>
      </c>
      <c r="H5" s="99" t="s">
        <v>217</v>
      </c>
      <c r="I5" s="99" t="s">
        <v>218</v>
      </c>
      <c r="J5" s="99" t="s">
        <v>219</v>
      </c>
    </row>
    <row r="6" spans="1:10" ht="33" customHeight="1">
      <c r="A6" s="100" t="s">
        <v>444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27.75" customHeight="1">
      <c r="A7" s="100" t="s">
        <v>445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10" ht="30" customHeight="1">
      <c r="A8" s="100" t="s">
        <v>229</v>
      </c>
      <c r="B8" s="100"/>
      <c r="C8" s="100"/>
      <c r="D8" s="100" t="s">
        <v>446</v>
      </c>
      <c r="E8" s="100"/>
      <c r="F8" s="100"/>
      <c r="G8" s="100"/>
      <c r="H8" s="100" t="s">
        <v>447</v>
      </c>
      <c r="I8" s="100"/>
      <c r="J8" s="100"/>
    </row>
    <row r="9" spans="1:10" ht="27">
      <c r="A9" s="100" t="s">
        <v>448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0" ht="13.5">
      <c r="A10" s="100" t="s">
        <v>449</v>
      </c>
      <c r="B10" s="100" t="s">
        <v>450</v>
      </c>
      <c r="C10" s="100" t="s">
        <v>451</v>
      </c>
      <c r="D10" s="100" t="s">
        <v>452</v>
      </c>
      <c r="E10" s="100" t="s">
        <v>452</v>
      </c>
      <c r="F10" s="100" t="s">
        <v>453</v>
      </c>
      <c r="G10" s="100" t="s">
        <v>454</v>
      </c>
      <c r="H10" s="100" t="s">
        <v>213</v>
      </c>
      <c r="I10" s="100"/>
      <c r="J10" s="100"/>
    </row>
    <row r="11" spans="1:10" ht="27">
      <c r="A11" s="100" t="s">
        <v>455</v>
      </c>
      <c r="B11" s="100" t="s">
        <v>456</v>
      </c>
      <c r="C11" s="100" t="s">
        <v>457</v>
      </c>
      <c r="D11" s="100" t="s">
        <v>458</v>
      </c>
      <c r="E11" s="100" t="s">
        <v>459</v>
      </c>
      <c r="F11" s="100" t="s">
        <v>460</v>
      </c>
      <c r="G11" s="100" t="s">
        <v>457</v>
      </c>
      <c r="H11" s="100" t="s">
        <v>213</v>
      </c>
      <c r="I11" s="100"/>
      <c r="J11" s="100"/>
    </row>
    <row r="12" spans="1:10" ht="13.5">
      <c r="A12" s="100" t="s">
        <v>461</v>
      </c>
      <c r="B12" s="100" t="s">
        <v>462</v>
      </c>
      <c r="C12" s="100" t="s">
        <v>463</v>
      </c>
      <c r="D12" s="100" t="s">
        <v>464</v>
      </c>
      <c r="E12" s="100" t="s">
        <v>465</v>
      </c>
      <c r="F12" s="100" t="s">
        <v>466</v>
      </c>
      <c r="G12" s="100" t="s">
        <v>467</v>
      </c>
      <c r="H12" s="100" t="s">
        <v>213</v>
      </c>
      <c r="I12" s="100"/>
      <c r="J12" s="100"/>
    </row>
    <row r="13" spans="1:10" ht="13.5">
      <c r="A13" s="100" t="s">
        <v>468</v>
      </c>
      <c r="B13" s="100" t="s">
        <v>469</v>
      </c>
      <c r="C13" s="100" t="s">
        <v>470</v>
      </c>
      <c r="D13" s="100" t="s">
        <v>471</v>
      </c>
      <c r="E13" s="100" t="s">
        <v>471</v>
      </c>
      <c r="F13" s="100" t="s">
        <v>472</v>
      </c>
      <c r="G13" s="100" t="s">
        <v>454</v>
      </c>
      <c r="H13" s="100" t="s">
        <v>213</v>
      </c>
      <c r="I13" s="100"/>
      <c r="J13" s="100"/>
    </row>
    <row r="14" spans="1:10" ht="13.5">
      <c r="A14" s="100" t="s">
        <v>473</v>
      </c>
      <c r="B14" s="100" t="s">
        <v>474</v>
      </c>
      <c r="C14" s="100" t="s">
        <v>475</v>
      </c>
      <c r="D14" s="100" t="s">
        <v>476</v>
      </c>
      <c r="E14" s="100" t="s">
        <v>477</v>
      </c>
      <c r="F14" s="100" t="s">
        <v>478</v>
      </c>
      <c r="G14" s="100" t="s">
        <v>479</v>
      </c>
      <c r="H14" s="100" t="s">
        <v>213</v>
      </c>
      <c r="I14" s="100"/>
      <c r="J14" s="100"/>
    </row>
    <row r="15" spans="1:10" ht="13.5">
      <c r="A15" s="100" t="s">
        <v>480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54">
      <c r="A16" s="100" t="s">
        <v>481</v>
      </c>
      <c r="B16" s="100" t="s">
        <v>482</v>
      </c>
      <c r="C16" s="100" t="s">
        <v>440</v>
      </c>
      <c r="D16" s="100"/>
      <c r="E16" s="100"/>
      <c r="F16" s="100"/>
      <c r="G16" s="100" t="s">
        <v>483</v>
      </c>
      <c r="H16" s="100" t="s">
        <v>213</v>
      </c>
      <c r="I16" s="100"/>
      <c r="J16" s="100" t="s">
        <v>484</v>
      </c>
    </row>
    <row r="17" spans="1:10" ht="27">
      <c r="A17" s="100" t="s">
        <v>485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3.5">
      <c r="A18" s="100" t="s">
        <v>449</v>
      </c>
      <c r="B18" s="100" t="s">
        <v>450</v>
      </c>
      <c r="C18" s="100" t="s">
        <v>451</v>
      </c>
      <c r="D18" s="100" t="s">
        <v>452</v>
      </c>
      <c r="E18" s="100" t="s">
        <v>452</v>
      </c>
      <c r="F18" s="100" t="s">
        <v>453</v>
      </c>
      <c r="G18" s="100" t="s">
        <v>454</v>
      </c>
      <c r="H18" s="100" t="s">
        <v>213</v>
      </c>
      <c r="I18" s="100"/>
      <c r="J18" s="100"/>
    </row>
    <row r="19" spans="1:10" ht="27">
      <c r="A19" s="100" t="s">
        <v>455</v>
      </c>
      <c r="B19" s="100" t="s">
        <v>456</v>
      </c>
      <c r="C19" s="100" t="s">
        <v>457</v>
      </c>
      <c r="D19" s="100" t="s">
        <v>458</v>
      </c>
      <c r="E19" s="100" t="s">
        <v>486</v>
      </c>
      <c r="F19" s="100" t="s">
        <v>460</v>
      </c>
      <c r="G19" s="100" t="s">
        <v>457</v>
      </c>
      <c r="H19" s="100" t="s">
        <v>213</v>
      </c>
      <c r="I19" s="100"/>
      <c r="J19" s="100"/>
    </row>
    <row r="20" spans="1:10" ht="13.5">
      <c r="A20" s="100" t="s">
        <v>461</v>
      </c>
      <c r="B20" s="100" t="s">
        <v>462</v>
      </c>
      <c r="C20" s="100" t="s">
        <v>463</v>
      </c>
      <c r="D20" s="100" t="s">
        <v>464</v>
      </c>
      <c r="E20" s="100" t="s">
        <v>465</v>
      </c>
      <c r="F20" s="100" t="s">
        <v>466</v>
      </c>
      <c r="G20" s="100" t="s">
        <v>467</v>
      </c>
      <c r="H20" s="100" t="s">
        <v>213</v>
      </c>
      <c r="I20" s="100"/>
      <c r="J20" s="100"/>
    </row>
    <row r="21" spans="1:10" ht="13.5">
      <c r="A21" s="100" t="s">
        <v>468</v>
      </c>
      <c r="B21" s="100" t="s">
        <v>469</v>
      </c>
      <c r="C21" s="100" t="s">
        <v>470</v>
      </c>
      <c r="D21" s="100" t="s">
        <v>471</v>
      </c>
      <c r="E21" s="100" t="s">
        <v>471</v>
      </c>
      <c r="F21" s="100" t="s">
        <v>487</v>
      </c>
      <c r="G21" s="100" t="s">
        <v>454</v>
      </c>
      <c r="H21" s="100" t="s">
        <v>213</v>
      </c>
      <c r="I21" s="100"/>
      <c r="J21" s="100"/>
    </row>
    <row r="22" spans="1:10" ht="13.5">
      <c r="A22" s="100" t="s">
        <v>473</v>
      </c>
      <c r="B22" s="100" t="s">
        <v>474</v>
      </c>
      <c r="C22" s="100" t="s">
        <v>475</v>
      </c>
      <c r="D22" s="100" t="s">
        <v>476</v>
      </c>
      <c r="E22" s="100" t="s">
        <v>477</v>
      </c>
      <c r="F22" s="100" t="s">
        <v>478</v>
      </c>
      <c r="G22" s="100" t="s">
        <v>479</v>
      </c>
      <c r="H22" s="100" t="s">
        <v>213</v>
      </c>
      <c r="I22" s="100"/>
      <c r="J22" s="100"/>
    </row>
    <row r="23" spans="1:10" ht="27">
      <c r="A23" s="100" t="s">
        <v>488</v>
      </c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3.5">
      <c r="A24" s="100" t="s">
        <v>489</v>
      </c>
      <c r="B24" s="100" t="s">
        <v>446</v>
      </c>
      <c r="C24" s="100"/>
      <c r="D24" s="100"/>
      <c r="E24" s="100" t="s">
        <v>446</v>
      </c>
      <c r="F24" s="100"/>
      <c r="G24" s="100" t="s">
        <v>446</v>
      </c>
      <c r="H24" s="100" t="s">
        <v>213</v>
      </c>
      <c r="I24" s="100"/>
      <c r="J24" s="100"/>
    </row>
    <row r="25" spans="1:10" ht="27">
      <c r="A25" s="100" t="s">
        <v>490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3.5">
      <c r="A26" s="100" t="s">
        <v>229</v>
      </c>
      <c r="B26" s="100"/>
      <c r="C26" s="100"/>
      <c r="D26" s="100" t="s">
        <v>446</v>
      </c>
      <c r="E26" s="100"/>
      <c r="F26" s="100"/>
      <c r="G26" s="100"/>
      <c r="H26" s="100" t="s">
        <v>447</v>
      </c>
      <c r="I26" s="100"/>
      <c r="J26" s="100"/>
    </row>
    <row r="27" spans="1:10" ht="27">
      <c r="A27" s="100" t="s">
        <v>491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ht="13.5">
      <c r="A28" s="100" t="s">
        <v>229</v>
      </c>
      <c r="B28" s="100"/>
      <c r="C28" s="100"/>
      <c r="D28" s="100" t="s">
        <v>446</v>
      </c>
      <c r="E28" s="100"/>
      <c r="F28" s="100"/>
      <c r="G28" s="100"/>
      <c r="H28" s="100" t="s">
        <v>447</v>
      </c>
      <c r="I28" s="100"/>
      <c r="J28" s="100"/>
    </row>
    <row r="29" spans="1:10" ht="27">
      <c r="A29" s="100" t="s">
        <v>492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3.5">
      <c r="A30" s="100" t="s">
        <v>493</v>
      </c>
      <c r="B30" s="100" t="s">
        <v>494</v>
      </c>
      <c r="C30" s="100" t="s">
        <v>495</v>
      </c>
      <c r="D30" s="100"/>
      <c r="E30" s="100"/>
      <c r="F30" s="100" t="s">
        <v>496</v>
      </c>
      <c r="G30" s="100" t="s">
        <v>497</v>
      </c>
      <c r="H30" s="100" t="s">
        <v>213</v>
      </c>
      <c r="I30" s="100"/>
      <c r="J30" s="100"/>
    </row>
    <row r="31" spans="1:10" ht="13.5">
      <c r="A31" s="100" t="s">
        <v>461</v>
      </c>
      <c r="B31" s="100" t="s">
        <v>462</v>
      </c>
      <c r="C31" s="100" t="s">
        <v>498</v>
      </c>
      <c r="D31" s="100" t="s">
        <v>499</v>
      </c>
      <c r="E31" s="100" t="s">
        <v>500</v>
      </c>
      <c r="F31" s="100" t="s">
        <v>501</v>
      </c>
      <c r="G31" s="100" t="s">
        <v>502</v>
      </c>
      <c r="H31" s="100" t="s">
        <v>213</v>
      </c>
      <c r="I31" s="100"/>
      <c r="J31" s="100"/>
    </row>
    <row r="32" spans="1:10" ht="13.5">
      <c r="A32" s="100" t="s">
        <v>473</v>
      </c>
      <c r="B32" s="100" t="s">
        <v>474</v>
      </c>
      <c r="C32" s="100" t="s">
        <v>503</v>
      </c>
      <c r="D32" s="100" t="s">
        <v>504</v>
      </c>
      <c r="E32" s="100" t="s">
        <v>505</v>
      </c>
      <c r="F32" s="100" t="s">
        <v>506</v>
      </c>
      <c r="G32" s="100" t="s">
        <v>502</v>
      </c>
      <c r="H32" s="100" t="s">
        <v>213</v>
      </c>
      <c r="I32" s="100"/>
      <c r="J32" s="100"/>
    </row>
    <row r="33" spans="1:10" ht="27">
      <c r="A33" s="100" t="s">
        <v>507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3.5">
      <c r="A34" s="100" t="s">
        <v>229</v>
      </c>
      <c r="B34" s="100"/>
      <c r="C34" s="100"/>
      <c r="D34" s="100" t="s">
        <v>446</v>
      </c>
      <c r="E34" s="100"/>
      <c r="F34" s="100"/>
      <c r="G34" s="100"/>
      <c r="H34" s="100" t="s">
        <v>447</v>
      </c>
      <c r="I34" s="100"/>
      <c r="J34" s="100"/>
    </row>
  </sheetData>
  <sheetProtection/>
  <mergeCells count="8">
    <mergeCell ref="A2:J2"/>
    <mergeCell ref="A3:A4"/>
    <mergeCell ref="B3:B4"/>
    <mergeCell ref="C3:F3"/>
    <mergeCell ref="G3:G4"/>
    <mergeCell ref="H3:H4"/>
    <mergeCell ref="I3:I4"/>
    <mergeCell ref="J3:J4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6" sqref="A6"/>
    </sheetView>
  </sheetViews>
  <sheetFormatPr defaultColWidth="8.00390625" defaultRowHeight="13.5"/>
  <cols>
    <col min="1" max="1" width="21.00390625" style="19" bestFit="1" customWidth="1"/>
    <col min="2" max="2" width="25.375" style="19" customWidth="1"/>
    <col min="3" max="5" width="20.625" style="19" customWidth="1"/>
    <col min="6" max="6" width="22.00390625" style="19" customWidth="1"/>
    <col min="7" max="7" width="16.50390625" style="19" customWidth="1"/>
    <col min="8" max="8" width="17.625" style="19" customWidth="1"/>
    <col min="9" max="16384" width="8.00390625" style="19" customWidth="1"/>
  </cols>
  <sheetData>
    <row r="1" spans="1:5" ht="13.5">
      <c r="A1" s="20"/>
      <c r="B1" s="21"/>
      <c r="C1" s="21"/>
      <c r="D1" s="21"/>
      <c r="E1" s="21"/>
    </row>
    <row r="2" spans="1:8" ht="20.25">
      <c r="A2" s="112" t="s">
        <v>401</v>
      </c>
      <c r="B2" s="112"/>
      <c r="C2" s="112"/>
      <c r="D2" s="112"/>
      <c r="E2" s="112"/>
      <c r="F2" s="112"/>
      <c r="G2" s="112"/>
      <c r="H2" s="112"/>
    </row>
    <row r="3" ht="13.5">
      <c r="A3" s="3" t="s">
        <v>1</v>
      </c>
    </row>
    <row r="4" spans="1:8" ht="44.25" customHeight="1">
      <c r="A4" s="22" t="s">
        <v>392</v>
      </c>
      <c r="B4" s="22" t="s">
        <v>393</v>
      </c>
      <c r="C4" s="22" t="s">
        <v>394</v>
      </c>
      <c r="D4" s="22" t="s">
        <v>395</v>
      </c>
      <c r="E4" s="22" t="s">
        <v>396</v>
      </c>
      <c r="F4" s="22" t="s">
        <v>397</v>
      </c>
      <c r="G4" s="22" t="s">
        <v>398</v>
      </c>
      <c r="H4" s="22" t="s">
        <v>399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 t="s">
        <v>400</v>
      </c>
      <c r="B6" s="23"/>
      <c r="C6" s="23"/>
      <c r="D6" s="23"/>
      <c r="E6" s="22"/>
      <c r="F6" s="22"/>
      <c r="G6" s="22"/>
      <c r="H6" s="22"/>
    </row>
    <row r="7" spans="1:8" ht="24" customHeight="1">
      <c r="A7" s="24" t="s">
        <v>402</v>
      </c>
      <c r="B7" s="24"/>
      <c r="C7" s="24"/>
      <c r="D7" s="24"/>
      <c r="E7" s="22"/>
      <c r="F7" s="22"/>
      <c r="G7" s="22"/>
      <c r="H7" s="22"/>
    </row>
    <row r="8" spans="1:8" ht="24" customHeight="1">
      <c r="A8" s="24" t="s">
        <v>403</v>
      </c>
      <c r="B8" s="24"/>
      <c r="C8" s="24"/>
      <c r="D8" s="24"/>
      <c r="E8" s="22"/>
      <c r="F8" s="22"/>
      <c r="G8" s="22"/>
      <c r="H8" s="22"/>
    </row>
  </sheetData>
  <sheetProtection/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">
      <selection activeCell="H13" sqref="H13"/>
    </sheetView>
  </sheetViews>
  <sheetFormatPr defaultColWidth="8.00390625" defaultRowHeight="14.25" customHeight="1"/>
  <cols>
    <col min="1" max="2" width="8.00390625" style="1" customWidth="1"/>
    <col min="3" max="3" width="5.25390625" style="1" customWidth="1"/>
    <col min="4" max="4" width="5.875" style="1" customWidth="1"/>
    <col min="5" max="5" width="8.00390625" style="1" customWidth="1"/>
    <col min="6" max="6" width="9.00390625" style="1" customWidth="1"/>
    <col min="7" max="7" width="10.25390625" style="1" customWidth="1"/>
    <col min="8" max="8" width="10.50390625" style="1" customWidth="1"/>
    <col min="9" max="13" width="8.75390625" style="1" customWidth="1"/>
    <col min="14" max="15" width="10.625" style="1" customWidth="1"/>
    <col min="16" max="18" width="8.75390625" style="1" customWidth="1"/>
    <col min="19" max="20" width="8.00390625" style="1" customWidth="1"/>
    <col min="21" max="21" width="11.125" style="1" customWidth="1"/>
    <col min="22" max="22" width="9.1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12" t="s">
        <v>404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47</v>
      </c>
    </row>
    <row r="4" spans="1:22" ht="15.75" customHeight="1">
      <c r="A4" s="115" t="s">
        <v>405</v>
      </c>
      <c r="B4" s="128" t="s">
        <v>406</v>
      </c>
      <c r="C4" s="128" t="s">
        <v>407</v>
      </c>
      <c r="D4" s="128" t="s">
        <v>408</v>
      </c>
      <c r="E4" s="128" t="s">
        <v>409</v>
      </c>
      <c r="F4" s="128" t="s">
        <v>410</v>
      </c>
      <c r="G4" s="115" t="s">
        <v>411</v>
      </c>
      <c r="H4" s="113" t="s">
        <v>61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2" ht="17.25" customHeight="1">
      <c r="A5" s="115"/>
      <c r="B5" s="167"/>
      <c r="C5" s="167"/>
      <c r="D5" s="167"/>
      <c r="E5" s="167"/>
      <c r="F5" s="167"/>
      <c r="G5" s="115"/>
      <c r="H5" s="168" t="s">
        <v>67</v>
      </c>
      <c r="I5" s="163" t="s">
        <v>68</v>
      </c>
      <c r="J5" s="164"/>
      <c r="K5" s="164"/>
      <c r="L5" s="164"/>
      <c r="M5" s="164"/>
      <c r="N5" s="164"/>
      <c r="O5" s="164"/>
      <c r="P5" s="165"/>
      <c r="Q5" s="170" t="s">
        <v>412</v>
      </c>
      <c r="R5" s="115" t="s">
        <v>413</v>
      </c>
      <c r="S5" s="166" t="s">
        <v>64</v>
      </c>
      <c r="T5" s="166"/>
      <c r="U5" s="166"/>
      <c r="V5" s="166"/>
    </row>
    <row r="6" spans="1:22" ht="40.5">
      <c r="A6" s="115"/>
      <c r="B6" s="129"/>
      <c r="C6" s="129"/>
      <c r="D6" s="129"/>
      <c r="E6" s="129"/>
      <c r="F6" s="129"/>
      <c r="G6" s="115"/>
      <c r="H6" s="169"/>
      <c r="I6" s="15" t="s">
        <v>52</v>
      </c>
      <c r="J6" s="15" t="s">
        <v>71</v>
      </c>
      <c r="K6" s="15" t="s">
        <v>72</v>
      </c>
      <c r="L6" s="15" t="s">
        <v>73</v>
      </c>
      <c r="M6" s="15" t="s">
        <v>74</v>
      </c>
      <c r="N6" s="5" t="s">
        <v>75</v>
      </c>
      <c r="O6" s="5" t="s">
        <v>76</v>
      </c>
      <c r="P6" s="5" t="s">
        <v>77</v>
      </c>
      <c r="Q6" s="171"/>
      <c r="R6" s="115"/>
      <c r="S6" s="18" t="s">
        <v>52</v>
      </c>
      <c r="T6" s="18" t="s">
        <v>78</v>
      </c>
      <c r="U6" s="18" t="s">
        <v>79</v>
      </c>
      <c r="V6" s="18" t="s">
        <v>80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114"/>
      <c r="B20" s="114"/>
      <c r="C20" s="114"/>
      <c r="D20" s="114"/>
    </row>
  </sheetData>
  <sheetProtection/>
  <mergeCells count="15"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3" sqref="A3:E25"/>
    </sheetView>
  </sheetViews>
  <sheetFormatPr defaultColWidth="9.00390625" defaultRowHeight="13.5"/>
  <cols>
    <col min="1" max="1" width="10.75390625" style="0" customWidth="1"/>
    <col min="2" max="2" width="31.00390625" style="0" customWidth="1"/>
    <col min="3" max="3" width="17.125" style="0" customWidth="1"/>
    <col min="4" max="4" width="19.00390625" style="0" customWidth="1"/>
    <col min="5" max="5" width="20.625" style="0" customWidth="1"/>
  </cols>
  <sheetData>
    <row r="1" spans="1:5" ht="19.5" customHeight="1">
      <c r="A1" s="117"/>
      <c r="B1" s="117"/>
      <c r="C1" s="117"/>
      <c r="D1" s="117"/>
      <c r="E1" s="117"/>
    </row>
    <row r="2" spans="1:5" ht="39.75" customHeight="1">
      <c r="A2" s="112" t="s">
        <v>46</v>
      </c>
      <c r="B2" s="112"/>
      <c r="C2" s="112"/>
      <c r="D2" s="112"/>
      <c r="E2" s="112"/>
    </row>
    <row r="3" spans="1:5" ht="14.25">
      <c r="A3" s="180" t="s">
        <v>47</v>
      </c>
      <c r="B3" s="180"/>
      <c r="C3" s="180"/>
      <c r="D3" s="180"/>
      <c r="E3" s="180"/>
    </row>
    <row r="4" spans="1:5" ht="39.75" customHeight="1">
      <c r="A4" s="116" t="s">
        <v>48</v>
      </c>
      <c r="B4" s="116"/>
      <c r="C4" s="116" t="s">
        <v>591</v>
      </c>
      <c r="D4" s="116"/>
      <c r="E4" s="116"/>
    </row>
    <row r="5" spans="1:5" ht="19.5" customHeight="1">
      <c r="A5" s="116" t="s">
        <v>49</v>
      </c>
      <c r="B5" s="116" t="s">
        <v>50</v>
      </c>
      <c r="C5" s="116" t="s">
        <v>51</v>
      </c>
      <c r="D5" s="116"/>
      <c r="E5" s="116"/>
    </row>
    <row r="6" spans="1:5" ht="30" customHeight="1">
      <c r="A6" s="116"/>
      <c r="B6" s="116"/>
      <c r="C6" s="48" t="s">
        <v>52</v>
      </c>
      <c r="D6" s="48" t="s">
        <v>53</v>
      </c>
      <c r="E6" s="48" t="s">
        <v>54</v>
      </c>
    </row>
    <row r="7" spans="1:5" ht="18" customHeight="1">
      <c r="A7" s="46">
        <v>201</v>
      </c>
      <c r="B7" s="46" t="s">
        <v>55</v>
      </c>
      <c r="C7" s="88">
        <v>607.59</v>
      </c>
      <c r="D7" s="88">
        <v>587.59</v>
      </c>
      <c r="E7" s="88">
        <v>20</v>
      </c>
    </row>
    <row r="8" spans="1:5" ht="18" customHeight="1">
      <c r="A8" s="46">
        <v>20104</v>
      </c>
      <c r="B8" s="46" t="s">
        <v>417</v>
      </c>
      <c r="C8" s="88">
        <v>601.65</v>
      </c>
      <c r="D8" s="88">
        <v>587.59</v>
      </c>
      <c r="E8" s="88">
        <v>20</v>
      </c>
    </row>
    <row r="9" spans="1:5" ht="18" customHeight="1">
      <c r="A9" s="46">
        <v>2010401</v>
      </c>
      <c r="B9" s="46" t="s">
        <v>418</v>
      </c>
      <c r="C9" s="88">
        <v>581.65</v>
      </c>
      <c r="D9" s="88">
        <v>581.65</v>
      </c>
      <c r="E9" s="88">
        <v>20</v>
      </c>
    </row>
    <row r="10" spans="1:5" ht="18" customHeight="1">
      <c r="A10" s="46">
        <v>2010402</v>
      </c>
      <c r="B10" s="46" t="s">
        <v>56</v>
      </c>
      <c r="C10" s="88">
        <v>20</v>
      </c>
      <c r="D10" s="89">
        <v>0</v>
      </c>
      <c r="E10" s="88">
        <v>20</v>
      </c>
    </row>
    <row r="11" spans="1:5" ht="18" customHeight="1">
      <c r="A11" s="46">
        <v>20199</v>
      </c>
      <c r="B11" s="46" t="s">
        <v>419</v>
      </c>
      <c r="C11" s="88">
        <v>5.94</v>
      </c>
      <c r="D11" s="88">
        <v>5.94</v>
      </c>
      <c r="E11" s="88"/>
    </row>
    <row r="12" spans="1:5" ht="18" customHeight="1">
      <c r="A12" s="46">
        <v>2019999</v>
      </c>
      <c r="B12" s="46" t="s">
        <v>420</v>
      </c>
      <c r="C12" s="88">
        <v>5.94</v>
      </c>
      <c r="D12" s="88">
        <v>5.94</v>
      </c>
      <c r="E12" s="88"/>
    </row>
    <row r="13" spans="1:5" ht="18" customHeight="1">
      <c r="A13" s="46">
        <v>208</v>
      </c>
      <c r="B13" s="46" t="s">
        <v>414</v>
      </c>
      <c r="C13" s="88">
        <v>93.42</v>
      </c>
      <c r="D13" s="88">
        <v>93.42</v>
      </c>
      <c r="E13" s="88"/>
    </row>
    <row r="14" spans="1:5" ht="18" customHeight="1">
      <c r="A14" s="46">
        <v>20805</v>
      </c>
      <c r="B14" s="46" t="s">
        <v>421</v>
      </c>
      <c r="C14" s="88">
        <v>93.42</v>
      </c>
      <c r="D14" s="88">
        <v>93.42</v>
      </c>
      <c r="E14" s="88"/>
    </row>
    <row r="15" spans="1:5" ht="18" customHeight="1">
      <c r="A15" s="46">
        <v>2080505</v>
      </c>
      <c r="B15" s="46" t="s">
        <v>422</v>
      </c>
      <c r="C15" s="88">
        <v>91.34</v>
      </c>
      <c r="D15" s="88">
        <v>91.34</v>
      </c>
      <c r="E15" s="88"/>
    </row>
    <row r="16" spans="1:5" ht="18" customHeight="1">
      <c r="A16" s="46">
        <v>2080599</v>
      </c>
      <c r="B16" s="46" t="s">
        <v>423</v>
      </c>
      <c r="C16" s="88">
        <v>2.08</v>
      </c>
      <c r="D16" s="88">
        <v>2.08</v>
      </c>
      <c r="E16" s="88"/>
    </row>
    <row r="17" spans="1:5" ht="18" customHeight="1">
      <c r="A17" s="46">
        <v>210</v>
      </c>
      <c r="B17" s="46" t="s">
        <v>415</v>
      </c>
      <c r="C17" s="88">
        <v>67.63</v>
      </c>
      <c r="D17" s="88">
        <v>67.63</v>
      </c>
      <c r="E17" s="88"/>
    </row>
    <row r="18" spans="1:5" ht="18" customHeight="1">
      <c r="A18" s="46">
        <v>21011</v>
      </c>
      <c r="B18" s="46" t="s">
        <v>424</v>
      </c>
      <c r="C18" s="88">
        <v>64.67</v>
      </c>
      <c r="D18" s="88">
        <v>64.67</v>
      </c>
      <c r="E18" s="88"/>
    </row>
    <row r="19" spans="1:5" ht="18" customHeight="1">
      <c r="A19" s="46">
        <v>2101101</v>
      </c>
      <c r="B19" s="46" t="s">
        <v>425</v>
      </c>
      <c r="C19" s="88">
        <v>35.85</v>
      </c>
      <c r="D19" s="88">
        <v>35.85</v>
      </c>
      <c r="E19" s="88"/>
    </row>
    <row r="20" spans="1:5" ht="18" customHeight="1">
      <c r="A20" s="46">
        <v>2101103</v>
      </c>
      <c r="B20" s="46" t="s">
        <v>426</v>
      </c>
      <c r="C20" s="88">
        <v>28.83</v>
      </c>
      <c r="D20" s="88">
        <v>28.83</v>
      </c>
      <c r="E20" s="88"/>
    </row>
    <row r="21" spans="1:5" ht="18" customHeight="1">
      <c r="A21" s="46">
        <v>21099</v>
      </c>
      <c r="B21" s="46" t="s">
        <v>427</v>
      </c>
      <c r="C21" s="88">
        <v>2.95</v>
      </c>
      <c r="D21" s="88">
        <v>2.95</v>
      </c>
      <c r="E21" s="88"/>
    </row>
    <row r="22" spans="1:5" ht="18" customHeight="1">
      <c r="A22" s="46">
        <v>2109901</v>
      </c>
      <c r="B22" s="46" t="s">
        <v>428</v>
      </c>
      <c r="C22" s="88">
        <v>2.95</v>
      </c>
      <c r="D22" s="88">
        <v>2.95</v>
      </c>
      <c r="E22" s="88"/>
    </row>
    <row r="23" spans="1:5" ht="18" customHeight="1">
      <c r="A23" s="46">
        <v>221</v>
      </c>
      <c r="B23" s="46" t="s">
        <v>416</v>
      </c>
      <c r="C23" s="88">
        <v>57.59</v>
      </c>
      <c r="D23" s="88">
        <v>57.59</v>
      </c>
      <c r="E23" s="88"/>
    </row>
    <row r="24" spans="1:5" ht="18" customHeight="1">
      <c r="A24" s="46">
        <v>22102</v>
      </c>
      <c r="B24" s="46" t="s">
        <v>429</v>
      </c>
      <c r="C24" s="88">
        <v>57.59</v>
      </c>
      <c r="D24" s="88">
        <v>57.59</v>
      </c>
      <c r="E24" s="88"/>
    </row>
    <row r="25" spans="1:5" ht="18" customHeight="1">
      <c r="A25" s="46">
        <v>2210201</v>
      </c>
      <c r="B25" s="46" t="s">
        <v>430</v>
      </c>
      <c r="C25" s="88">
        <v>57.59</v>
      </c>
      <c r="D25" s="88">
        <v>57.59</v>
      </c>
      <c r="E25" s="88"/>
    </row>
    <row r="26" spans="1:5" ht="18" customHeight="1">
      <c r="A26" s="172"/>
      <c r="B26" s="172"/>
      <c r="C26" s="173"/>
      <c r="D26" s="173"/>
      <c r="E26" s="173"/>
    </row>
    <row r="27" spans="1:5" ht="18" customHeight="1">
      <c r="A27" s="46"/>
      <c r="B27" s="46"/>
      <c r="C27" s="88"/>
      <c r="D27" s="88"/>
      <c r="E27" s="88"/>
    </row>
    <row r="28" spans="1:5" ht="18" customHeight="1">
      <c r="A28" s="46"/>
      <c r="B28" s="46"/>
      <c r="C28" s="88"/>
      <c r="D28" s="88"/>
      <c r="E28" s="88"/>
    </row>
    <row r="29" spans="1:5" ht="18" customHeight="1">
      <c r="A29" s="46"/>
      <c r="B29" s="46"/>
      <c r="C29" s="88"/>
      <c r="D29" s="88"/>
      <c r="E29" s="88"/>
    </row>
    <row r="30" spans="1:5" ht="18" customHeight="1">
      <c r="A30" s="46"/>
      <c r="B30" s="46"/>
      <c r="C30" s="88"/>
      <c r="D30" s="88"/>
      <c r="E30" s="88"/>
    </row>
    <row r="31" spans="1:5" ht="18" customHeight="1">
      <c r="A31" s="46"/>
      <c r="B31" s="46"/>
      <c r="C31" s="88"/>
      <c r="D31" s="88"/>
      <c r="E31" s="88"/>
    </row>
    <row r="32" spans="1:5" ht="18" customHeight="1">
      <c r="A32" s="46"/>
      <c r="B32" s="46"/>
      <c r="C32" s="88"/>
      <c r="D32" s="88"/>
      <c r="E32" s="88"/>
    </row>
    <row r="33" spans="1:5" ht="18" customHeight="1">
      <c r="A33" s="46"/>
      <c r="B33" s="46"/>
      <c r="C33" s="88"/>
      <c r="D33" s="88"/>
      <c r="E33" s="88"/>
    </row>
    <row r="34" spans="1:5" ht="18" customHeight="1">
      <c r="A34" s="46"/>
      <c r="B34" s="46"/>
      <c r="C34" s="88"/>
      <c r="D34" s="88"/>
      <c r="E34" s="88"/>
    </row>
    <row r="35" spans="1:5" ht="18" customHeight="1">
      <c r="A35" s="46"/>
      <c r="B35" s="46"/>
      <c r="C35" s="88"/>
      <c r="D35" s="88"/>
      <c r="E35" s="88"/>
    </row>
    <row r="36" spans="1:5" ht="18" customHeight="1">
      <c r="A36" s="46"/>
      <c r="B36" s="46"/>
      <c r="C36" s="88"/>
      <c r="D36" s="88"/>
      <c r="E36" s="88"/>
    </row>
    <row r="37" spans="1:5" ht="18" customHeight="1">
      <c r="A37" s="77"/>
      <c r="B37" s="48" t="s">
        <v>57</v>
      </c>
      <c r="C37" s="88">
        <f>C7+C13+C17+C23</f>
        <v>826.23</v>
      </c>
      <c r="D37" s="88">
        <f>D7+D13+D17+D23</f>
        <v>806.23</v>
      </c>
      <c r="E37" s="88">
        <v>20</v>
      </c>
    </row>
    <row r="38" spans="1:5" ht="13.5">
      <c r="A38" s="78"/>
      <c r="B38" s="78"/>
      <c r="C38" s="78"/>
      <c r="D38" s="78"/>
      <c r="E38" s="78"/>
    </row>
    <row r="39" spans="1:5" ht="13.5">
      <c r="A39" s="78"/>
      <c r="B39" s="78"/>
      <c r="C39" s="78"/>
      <c r="D39" s="78"/>
      <c r="E39" s="78"/>
    </row>
  </sheetData>
  <sheetProtection/>
  <mergeCells count="8">
    <mergeCell ref="C5:E5"/>
    <mergeCell ref="A5:A6"/>
    <mergeCell ref="B5:B6"/>
    <mergeCell ref="A1:E1"/>
    <mergeCell ref="A2:E2"/>
    <mergeCell ref="A3:E3"/>
    <mergeCell ref="A4:B4"/>
    <mergeCell ref="C4:E4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PageLayoutView="0" workbookViewId="0" topLeftCell="C13">
      <selection activeCell="D9" sqref="D9:G63"/>
    </sheetView>
  </sheetViews>
  <sheetFormatPr defaultColWidth="9.00390625" defaultRowHeight="13.5"/>
  <cols>
    <col min="1" max="1" width="9.125" style="0" customWidth="1"/>
    <col min="2" max="2" width="16.00390625" style="0" customWidth="1"/>
    <col min="3" max="3" width="31.00390625" style="0" customWidth="1"/>
    <col min="4" max="4" width="21.125" style="0" customWidth="1"/>
    <col min="5" max="5" width="12.625" style="0" customWidth="1"/>
    <col min="6" max="6" width="8.625" style="0" customWidth="1"/>
    <col min="7" max="7" width="8.375" style="0" customWidth="1"/>
    <col min="8" max="8" width="10.50390625" style="0" customWidth="1"/>
    <col min="9" max="9" width="8.625" style="0" customWidth="1"/>
  </cols>
  <sheetData>
    <row r="1" spans="1:18" ht="15" customHeight="1">
      <c r="A1" s="65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ht="33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9.5" customHeight="1">
      <c r="A3" s="65"/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76" t="s">
        <v>47</v>
      </c>
    </row>
    <row r="4" spans="1:19" ht="48" customHeight="1">
      <c r="A4" s="137" t="s">
        <v>59</v>
      </c>
      <c r="B4" s="140"/>
      <c r="C4" s="137" t="s">
        <v>60</v>
      </c>
      <c r="D4" s="113" t="s">
        <v>61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19.5" customHeight="1">
      <c r="A5" s="139"/>
      <c r="B5" s="141"/>
      <c r="C5" s="138"/>
      <c r="D5" s="125" t="s">
        <v>62</v>
      </c>
      <c r="E5" s="119" t="s">
        <v>63</v>
      </c>
      <c r="F5" s="120"/>
      <c r="G5" s="120"/>
      <c r="H5" s="120"/>
      <c r="I5" s="120"/>
      <c r="J5" s="120"/>
      <c r="K5" s="120"/>
      <c r="L5" s="120"/>
      <c r="M5" s="120"/>
      <c r="N5" s="120"/>
      <c r="O5" s="121"/>
      <c r="P5" s="130" t="s">
        <v>64</v>
      </c>
      <c r="Q5" s="131"/>
      <c r="R5" s="131"/>
      <c r="S5" s="110"/>
    </row>
    <row r="6" spans="1:19" ht="19.5" customHeight="1">
      <c r="A6" s="135" t="s">
        <v>65</v>
      </c>
      <c r="B6" s="135" t="s">
        <v>66</v>
      </c>
      <c r="C6" s="138"/>
      <c r="D6" s="126"/>
      <c r="E6" s="128" t="s">
        <v>67</v>
      </c>
      <c r="F6" s="122" t="s">
        <v>68</v>
      </c>
      <c r="G6" s="123"/>
      <c r="H6" s="123"/>
      <c r="I6" s="123"/>
      <c r="J6" s="123"/>
      <c r="K6" s="123"/>
      <c r="L6" s="123"/>
      <c r="M6" s="124"/>
      <c r="N6" s="115" t="s">
        <v>69</v>
      </c>
      <c r="O6" s="115" t="s">
        <v>70</v>
      </c>
      <c r="P6" s="111"/>
      <c r="Q6" s="108"/>
      <c r="R6" s="108"/>
      <c r="S6" s="109"/>
    </row>
    <row r="7" spans="1:19" ht="66.75" customHeight="1">
      <c r="A7" s="136"/>
      <c r="B7" s="136"/>
      <c r="C7" s="139"/>
      <c r="D7" s="127"/>
      <c r="E7" s="129"/>
      <c r="F7" s="5" t="s">
        <v>52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5" t="s">
        <v>76</v>
      </c>
      <c r="M7" s="5" t="s">
        <v>77</v>
      </c>
      <c r="N7" s="115"/>
      <c r="O7" s="115"/>
      <c r="P7" s="5" t="s">
        <v>52</v>
      </c>
      <c r="Q7" s="5" t="s">
        <v>78</v>
      </c>
      <c r="R7" s="5" t="s">
        <v>79</v>
      </c>
      <c r="S7" s="5" t="s">
        <v>80</v>
      </c>
    </row>
    <row r="8" spans="1:19" ht="19.5" customHeight="1">
      <c r="A8" s="68">
        <v>1</v>
      </c>
      <c r="B8" s="68">
        <v>2</v>
      </c>
      <c r="C8" s="69">
        <v>3</v>
      </c>
      <c r="D8" s="68">
        <v>4</v>
      </c>
      <c r="E8" s="68">
        <v>5</v>
      </c>
      <c r="F8" s="68">
        <v>6</v>
      </c>
      <c r="G8" s="68">
        <v>7</v>
      </c>
      <c r="H8" s="69">
        <v>8</v>
      </c>
      <c r="I8" s="68">
        <v>9</v>
      </c>
      <c r="J8" s="68">
        <v>10</v>
      </c>
      <c r="K8" s="68">
        <v>11</v>
      </c>
      <c r="L8" s="68">
        <v>12</v>
      </c>
      <c r="M8" s="69">
        <v>13</v>
      </c>
      <c r="N8" s="68">
        <v>14</v>
      </c>
      <c r="O8" s="68">
        <v>15</v>
      </c>
      <c r="P8" s="68">
        <v>16</v>
      </c>
      <c r="Q8" s="68">
        <v>17</v>
      </c>
      <c r="R8" s="69">
        <v>18</v>
      </c>
      <c r="S8" s="68">
        <v>19</v>
      </c>
    </row>
    <row r="9" spans="1:19" ht="19.5" customHeight="1">
      <c r="A9" s="132" t="s">
        <v>431</v>
      </c>
      <c r="B9" s="133"/>
      <c r="C9" s="134"/>
      <c r="D9" s="98">
        <f>D10+D24+D52</f>
        <v>806.2300000000001</v>
      </c>
      <c r="E9" s="98">
        <f>E10+E24+E52</f>
        <v>806.2300000000001</v>
      </c>
      <c r="F9" s="98">
        <f>F10+F24+F52</f>
        <v>806.2300000000001</v>
      </c>
      <c r="G9" s="98">
        <f>G10+G24+G52</f>
        <v>806.2300000000001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19" ht="19.5" customHeight="1">
      <c r="A10" s="70">
        <v>301</v>
      </c>
      <c r="B10" s="71" t="s">
        <v>81</v>
      </c>
      <c r="C10" s="72" t="s">
        <v>82</v>
      </c>
      <c r="D10" s="90">
        <f>D11+D12+D13+D14+D15+D16+D17+D18+D19+D20+D21+D22+D23</f>
        <v>752.2000000000002</v>
      </c>
      <c r="E10" s="90">
        <f>E11+E12+E13+E14+E15+E16+E17+E18+E19+E20+E21+E22+E23</f>
        <v>752.2000000000002</v>
      </c>
      <c r="F10" s="90">
        <f>F11+F12+F13+F14+F15+F16+F17+F18+F19+F20+F21+F22+F23</f>
        <v>752.2000000000002</v>
      </c>
      <c r="G10" s="90">
        <f>G11+G12+G13+G14+G15+G16+G17+G18+G19+G20+G21+G22+G23</f>
        <v>752.2000000000002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9.5" customHeight="1">
      <c r="A11" s="74"/>
      <c r="B11" s="71" t="s">
        <v>83</v>
      </c>
      <c r="C11" s="75" t="s">
        <v>84</v>
      </c>
      <c r="D11" s="90">
        <v>127.89</v>
      </c>
      <c r="E11" s="90">
        <v>127.89</v>
      </c>
      <c r="F11" s="90">
        <v>127.89</v>
      </c>
      <c r="G11" s="90">
        <v>127.89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9.5" customHeight="1">
      <c r="A12" s="74"/>
      <c r="B12" s="71" t="s">
        <v>85</v>
      </c>
      <c r="C12" s="75" t="s">
        <v>86</v>
      </c>
      <c r="D12" s="90">
        <v>391.36</v>
      </c>
      <c r="E12" s="90">
        <v>391.36</v>
      </c>
      <c r="F12" s="90">
        <v>391.36</v>
      </c>
      <c r="G12" s="90">
        <v>391.36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9.5" customHeight="1">
      <c r="A13" s="74"/>
      <c r="B13" s="71" t="s">
        <v>87</v>
      </c>
      <c r="C13" s="75" t="s">
        <v>88</v>
      </c>
      <c r="D13" s="90">
        <v>10.66</v>
      </c>
      <c r="E13" s="90">
        <v>10.66</v>
      </c>
      <c r="F13" s="90">
        <v>10.66</v>
      </c>
      <c r="G13" s="90">
        <v>10.66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9.5" customHeight="1">
      <c r="A14" s="74"/>
      <c r="B14" s="71" t="s">
        <v>89</v>
      </c>
      <c r="C14" s="75" t="s">
        <v>90</v>
      </c>
      <c r="D14" s="90">
        <v>0</v>
      </c>
      <c r="E14" s="90">
        <v>0</v>
      </c>
      <c r="F14" s="90">
        <v>0</v>
      </c>
      <c r="G14" s="90">
        <v>0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ht="19.5" customHeight="1">
      <c r="A15" s="74"/>
      <c r="B15" s="71" t="s">
        <v>91</v>
      </c>
      <c r="C15" s="75" t="s">
        <v>92</v>
      </c>
      <c r="D15" s="90">
        <v>5.16</v>
      </c>
      <c r="E15" s="90">
        <v>5.16</v>
      </c>
      <c r="F15" s="90">
        <v>5.16</v>
      </c>
      <c r="G15" s="90">
        <v>5.16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ht="19.5" customHeight="1">
      <c r="A16" s="74"/>
      <c r="B16" s="71" t="s">
        <v>93</v>
      </c>
      <c r="C16" s="75" t="s">
        <v>94</v>
      </c>
      <c r="D16" s="90">
        <v>91.34</v>
      </c>
      <c r="E16" s="90">
        <v>91.34</v>
      </c>
      <c r="F16" s="90">
        <v>91.34</v>
      </c>
      <c r="G16" s="90">
        <v>91.34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19.5" customHeight="1">
      <c r="A17" s="74"/>
      <c r="B17" s="71" t="s">
        <v>95</v>
      </c>
      <c r="C17" s="75" t="s">
        <v>96</v>
      </c>
      <c r="D17" s="90">
        <v>0</v>
      </c>
      <c r="E17" s="90">
        <v>0</v>
      </c>
      <c r="F17" s="90">
        <v>0</v>
      </c>
      <c r="G17" s="90">
        <v>0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9.5" customHeight="1">
      <c r="A18" s="74"/>
      <c r="B18" s="71" t="s">
        <v>97</v>
      </c>
      <c r="C18" s="75" t="s">
        <v>98</v>
      </c>
      <c r="D18" s="90">
        <v>33.6</v>
      </c>
      <c r="E18" s="90">
        <v>33.6</v>
      </c>
      <c r="F18" s="90">
        <v>33.6</v>
      </c>
      <c r="G18" s="90">
        <v>33.6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19.5" customHeight="1">
      <c r="A19" s="74"/>
      <c r="B19" s="71" t="s">
        <v>99</v>
      </c>
      <c r="C19" s="75" t="s">
        <v>100</v>
      </c>
      <c r="D19" s="90">
        <v>28.82</v>
      </c>
      <c r="E19" s="90">
        <v>28.82</v>
      </c>
      <c r="F19" s="90">
        <v>28.82</v>
      </c>
      <c r="G19" s="90">
        <v>28.82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9.5" customHeight="1">
      <c r="A20" s="74"/>
      <c r="B20" s="71" t="s">
        <v>101</v>
      </c>
      <c r="C20" s="75" t="s">
        <v>102</v>
      </c>
      <c r="D20" s="90">
        <v>2.83</v>
      </c>
      <c r="E20" s="90">
        <v>2.83</v>
      </c>
      <c r="F20" s="90">
        <v>2.83</v>
      </c>
      <c r="G20" s="90">
        <v>2.83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9.5" customHeight="1">
      <c r="A21" s="74"/>
      <c r="B21" s="71" t="s">
        <v>103</v>
      </c>
      <c r="C21" s="75" t="s">
        <v>104</v>
      </c>
      <c r="D21" s="90">
        <v>57.59</v>
      </c>
      <c r="E21" s="90">
        <v>57.59</v>
      </c>
      <c r="F21" s="90">
        <v>57.59</v>
      </c>
      <c r="G21" s="90">
        <v>57.59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9.5" customHeight="1">
      <c r="A22" s="74"/>
      <c r="B22" s="71" t="s">
        <v>105</v>
      </c>
      <c r="C22" s="75" t="s">
        <v>106</v>
      </c>
      <c r="D22" s="90">
        <v>2.95</v>
      </c>
      <c r="E22" s="90">
        <v>2.95</v>
      </c>
      <c r="F22" s="90">
        <v>2.95</v>
      </c>
      <c r="G22" s="90">
        <v>2.95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9.5" customHeight="1">
      <c r="A23" s="74"/>
      <c r="B23" s="71" t="s">
        <v>107</v>
      </c>
      <c r="C23" s="75" t="s">
        <v>108</v>
      </c>
      <c r="D23" s="90">
        <v>0</v>
      </c>
      <c r="E23" s="90">
        <v>0</v>
      </c>
      <c r="F23" s="90">
        <v>0</v>
      </c>
      <c r="G23" s="90">
        <v>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9.5" customHeight="1">
      <c r="A24" s="70">
        <v>302</v>
      </c>
      <c r="B24" s="71"/>
      <c r="C24" s="72" t="s">
        <v>109</v>
      </c>
      <c r="D24" s="90">
        <f>D25+D26+D27+D28+D29+D30+D31+D32+D33+D34+D35+D36+D37+D38+D39+D40+D41+D42+D43+D44+D45+D46+D47+D48+D49+D50+D51</f>
        <v>54.03</v>
      </c>
      <c r="E24" s="90">
        <f>E25+E26+E27+E28+E29+E30+E31+E32+E33+E34+E35+E36+E37+E38+E39+E40+E41+E42+E43+E44+E45+E46+E47+E48+E49+E50+E51</f>
        <v>54.03</v>
      </c>
      <c r="F24" s="90">
        <f>F25+F26+F27+F28+F29+F30+F31+F32+F33+F34+F35+F36+F37+F38+F39+F40+F41+F42+F43+F44+F45+F46+F47+F48+F49+F50+F51</f>
        <v>54.03</v>
      </c>
      <c r="G24" s="90">
        <f>G25+G26+G27+G28+G29+G30+G31+G32+G33+G34+G35+G36+G37+G38+G39+G40+G41+G42+G43+G44+G45+G46+G47+G48+G49+G50+G51</f>
        <v>54.03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9.5" customHeight="1">
      <c r="A25" s="74"/>
      <c r="B25" s="71" t="s">
        <v>83</v>
      </c>
      <c r="C25" s="75" t="s">
        <v>110</v>
      </c>
      <c r="D25" s="90">
        <v>27.3</v>
      </c>
      <c r="E25" s="90">
        <v>27.3</v>
      </c>
      <c r="F25" s="90">
        <v>27.3</v>
      </c>
      <c r="G25" s="90">
        <v>27.3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9.5" customHeight="1">
      <c r="A26" s="74"/>
      <c r="B26" s="71" t="s">
        <v>85</v>
      </c>
      <c r="C26" s="75" t="s">
        <v>111</v>
      </c>
      <c r="D26" s="90">
        <v>0</v>
      </c>
      <c r="E26" s="90">
        <v>0</v>
      </c>
      <c r="F26" s="90">
        <v>0</v>
      </c>
      <c r="G26" s="90">
        <v>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9.5" customHeight="1">
      <c r="A27" s="74"/>
      <c r="B27" s="71" t="s">
        <v>87</v>
      </c>
      <c r="C27" s="75" t="s">
        <v>112</v>
      </c>
      <c r="D27" s="90">
        <v>0</v>
      </c>
      <c r="E27" s="90">
        <v>0</v>
      </c>
      <c r="F27" s="90">
        <v>0</v>
      </c>
      <c r="G27" s="90">
        <v>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9.5" customHeight="1">
      <c r="A28" s="74"/>
      <c r="B28" s="71" t="s">
        <v>113</v>
      </c>
      <c r="C28" s="75" t="s">
        <v>114</v>
      </c>
      <c r="D28" s="90">
        <v>0</v>
      </c>
      <c r="E28" s="90">
        <v>0</v>
      </c>
      <c r="F28" s="90">
        <v>0</v>
      </c>
      <c r="G28" s="90">
        <v>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9.5" customHeight="1">
      <c r="A29" s="74"/>
      <c r="B29" s="71" t="s">
        <v>115</v>
      </c>
      <c r="C29" s="75" t="s">
        <v>116</v>
      </c>
      <c r="D29" s="90">
        <v>0</v>
      </c>
      <c r="E29" s="90">
        <v>0</v>
      </c>
      <c r="F29" s="90">
        <v>0</v>
      </c>
      <c r="G29" s="90">
        <v>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9.5" customHeight="1">
      <c r="A30" s="74"/>
      <c r="B30" s="71" t="s">
        <v>89</v>
      </c>
      <c r="C30" s="75" t="s">
        <v>117</v>
      </c>
      <c r="D30" s="90">
        <v>0</v>
      </c>
      <c r="E30" s="90">
        <v>0</v>
      </c>
      <c r="F30" s="90">
        <v>0</v>
      </c>
      <c r="G30" s="90">
        <v>0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9.5" customHeight="1">
      <c r="A31" s="74"/>
      <c r="B31" s="71" t="s">
        <v>91</v>
      </c>
      <c r="C31" s="75" t="s">
        <v>118</v>
      </c>
      <c r="D31" s="90">
        <v>0</v>
      </c>
      <c r="E31" s="90">
        <v>0</v>
      </c>
      <c r="F31" s="90">
        <v>0</v>
      </c>
      <c r="G31" s="90">
        <v>0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9.5" customHeight="1">
      <c r="A32" s="74"/>
      <c r="B32" s="71" t="s">
        <v>93</v>
      </c>
      <c r="C32" s="75" t="s">
        <v>119</v>
      </c>
      <c r="D32" s="90">
        <v>5.94</v>
      </c>
      <c r="E32" s="90">
        <v>5.94</v>
      </c>
      <c r="F32" s="90">
        <v>5.94</v>
      </c>
      <c r="G32" s="90">
        <v>5.94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9.5" customHeight="1">
      <c r="A33" s="74"/>
      <c r="B33" s="71" t="s">
        <v>95</v>
      </c>
      <c r="C33" s="75" t="s">
        <v>120</v>
      </c>
      <c r="D33" s="90">
        <v>0</v>
      </c>
      <c r="E33" s="90">
        <v>0</v>
      </c>
      <c r="F33" s="90">
        <v>0</v>
      </c>
      <c r="G33" s="90">
        <v>0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9.5" customHeight="1">
      <c r="A34" s="74"/>
      <c r="B34" s="71" t="s">
        <v>99</v>
      </c>
      <c r="C34" s="75" t="s">
        <v>121</v>
      </c>
      <c r="D34" s="90">
        <v>0</v>
      </c>
      <c r="E34" s="90">
        <v>0</v>
      </c>
      <c r="F34" s="90">
        <v>0</v>
      </c>
      <c r="G34" s="90">
        <v>0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19.5" customHeight="1">
      <c r="A35" s="74"/>
      <c r="B35" s="71" t="s">
        <v>101</v>
      </c>
      <c r="C35" s="75" t="s">
        <v>122</v>
      </c>
      <c r="D35" s="90">
        <v>0</v>
      </c>
      <c r="E35" s="90">
        <v>0</v>
      </c>
      <c r="F35" s="90">
        <v>0</v>
      </c>
      <c r="G35" s="90">
        <v>0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9.5" customHeight="1">
      <c r="A36" s="74"/>
      <c r="B36" s="71" t="s">
        <v>103</v>
      </c>
      <c r="C36" s="75" t="s">
        <v>123</v>
      </c>
      <c r="D36" s="90">
        <v>0</v>
      </c>
      <c r="E36" s="90">
        <v>0</v>
      </c>
      <c r="F36" s="90">
        <v>0</v>
      </c>
      <c r="G36" s="90">
        <v>0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4.25">
      <c r="A37" s="74"/>
      <c r="B37" s="71" t="s">
        <v>105</v>
      </c>
      <c r="C37" s="75" t="s">
        <v>124</v>
      </c>
      <c r="D37" s="90">
        <v>0</v>
      </c>
      <c r="E37" s="90">
        <v>0</v>
      </c>
      <c r="F37" s="90">
        <v>0</v>
      </c>
      <c r="G37" s="90">
        <v>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4.25">
      <c r="A38" s="74"/>
      <c r="B38" s="71" t="s">
        <v>125</v>
      </c>
      <c r="C38" s="75" t="s">
        <v>126</v>
      </c>
      <c r="D38" s="90">
        <v>0</v>
      </c>
      <c r="E38" s="90">
        <v>0</v>
      </c>
      <c r="F38" s="90">
        <v>0</v>
      </c>
      <c r="G38" s="90">
        <v>0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4.25">
      <c r="A39" s="74"/>
      <c r="B39" s="71" t="s">
        <v>127</v>
      </c>
      <c r="C39" s="75" t="s">
        <v>128</v>
      </c>
      <c r="D39" s="90">
        <v>0</v>
      </c>
      <c r="E39" s="90">
        <v>0</v>
      </c>
      <c r="F39" s="90">
        <v>0</v>
      </c>
      <c r="G39" s="90">
        <v>0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:19" ht="14.25">
      <c r="A40" s="74"/>
      <c r="B40" s="71" t="s">
        <v>129</v>
      </c>
      <c r="C40" s="75" t="s">
        <v>130</v>
      </c>
      <c r="D40" s="90">
        <v>0</v>
      </c>
      <c r="E40" s="90">
        <v>0</v>
      </c>
      <c r="F40" s="90">
        <v>0</v>
      </c>
      <c r="G40" s="90">
        <v>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14.25">
      <c r="A41" s="74"/>
      <c r="B41" s="71" t="s">
        <v>131</v>
      </c>
      <c r="C41" s="75" t="s">
        <v>132</v>
      </c>
      <c r="D41" s="90">
        <v>0</v>
      </c>
      <c r="E41" s="90">
        <v>0</v>
      </c>
      <c r="F41" s="90">
        <v>0</v>
      </c>
      <c r="G41" s="90">
        <v>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ht="14.25">
      <c r="A42" s="74"/>
      <c r="B42" s="71" t="s">
        <v>133</v>
      </c>
      <c r="C42" s="75" t="s">
        <v>134</v>
      </c>
      <c r="D42" s="90">
        <v>0</v>
      </c>
      <c r="E42" s="90">
        <v>0</v>
      </c>
      <c r="F42" s="90">
        <v>0</v>
      </c>
      <c r="G42" s="90">
        <v>0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4.25">
      <c r="A43" s="74"/>
      <c r="B43" s="71" t="s">
        <v>135</v>
      </c>
      <c r="C43" s="75" t="s">
        <v>136</v>
      </c>
      <c r="D43" s="90">
        <v>0</v>
      </c>
      <c r="E43" s="90">
        <v>0</v>
      </c>
      <c r="F43" s="90">
        <v>0</v>
      </c>
      <c r="G43" s="90">
        <v>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4.25">
      <c r="A44" s="74"/>
      <c r="B44" s="71" t="s">
        <v>137</v>
      </c>
      <c r="C44" s="75" t="s">
        <v>138</v>
      </c>
      <c r="D44" s="90">
        <v>0</v>
      </c>
      <c r="E44" s="90">
        <v>0</v>
      </c>
      <c r="F44" s="90">
        <v>0</v>
      </c>
      <c r="G44" s="90">
        <v>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14.25">
      <c r="A45" s="74"/>
      <c r="B45" s="71" t="s">
        <v>139</v>
      </c>
      <c r="C45" s="75" t="s">
        <v>140</v>
      </c>
      <c r="D45" s="90">
        <v>0</v>
      </c>
      <c r="E45" s="90">
        <v>0</v>
      </c>
      <c r="F45" s="90">
        <v>0</v>
      </c>
      <c r="G45" s="90">
        <v>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19" ht="14.25">
      <c r="A46" s="74"/>
      <c r="B46" s="71" t="s">
        <v>141</v>
      </c>
      <c r="C46" s="75" t="s">
        <v>142</v>
      </c>
      <c r="D46" s="90">
        <v>9.6</v>
      </c>
      <c r="E46" s="90">
        <v>9.6</v>
      </c>
      <c r="F46" s="90">
        <v>9.6</v>
      </c>
      <c r="G46" s="90">
        <v>9.6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4.25">
      <c r="A47" s="74"/>
      <c r="B47" s="71" t="s">
        <v>143</v>
      </c>
      <c r="C47" s="75" t="s">
        <v>144</v>
      </c>
      <c r="D47" s="90">
        <v>0.11</v>
      </c>
      <c r="E47" s="90">
        <v>0.11</v>
      </c>
      <c r="F47" s="90">
        <v>0.11</v>
      </c>
      <c r="G47" s="90">
        <v>0.11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1:19" ht="14.25">
      <c r="A48" s="74"/>
      <c r="B48" s="71" t="s">
        <v>145</v>
      </c>
      <c r="C48" s="75" t="s">
        <v>146</v>
      </c>
      <c r="D48" s="90">
        <v>9</v>
      </c>
      <c r="E48" s="90">
        <v>9</v>
      </c>
      <c r="F48" s="90">
        <v>9</v>
      </c>
      <c r="G48" s="90">
        <v>9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19" ht="14.25">
      <c r="A49" s="74"/>
      <c r="B49" s="71" t="s">
        <v>147</v>
      </c>
      <c r="C49" s="75" t="s">
        <v>148</v>
      </c>
      <c r="D49" s="90">
        <v>0</v>
      </c>
      <c r="E49" s="90">
        <v>0</v>
      </c>
      <c r="F49" s="90">
        <v>0</v>
      </c>
      <c r="G49" s="90">
        <v>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ht="14.25">
      <c r="A50" s="74"/>
      <c r="B50" s="71" t="s">
        <v>149</v>
      </c>
      <c r="C50" s="75" t="s">
        <v>150</v>
      </c>
      <c r="D50" s="90">
        <v>0</v>
      </c>
      <c r="E50" s="90">
        <v>0</v>
      </c>
      <c r="F50" s="90">
        <v>0</v>
      </c>
      <c r="G50" s="90">
        <v>0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4.25">
      <c r="A51" s="74"/>
      <c r="B51" s="71" t="s">
        <v>107</v>
      </c>
      <c r="C51" s="75" t="s">
        <v>151</v>
      </c>
      <c r="D51" s="90">
        <v>2.08</v>
      </c>
      <c r="E51" s="90">
        <v>2.08</v>
      </c>
      <c r="F51" s="90">
        <v>2.08</v>
      </c>
      <c r="G51" s="90">
        <v>2.08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1:19" ht="14.25">
      <c r="A52" s="70">
        <v>303</v>
      </c>
      <c r="B52" s="71"/>
      <c r="C52" s="72" t="s">
        <v>152</v>
      </c>
      <c r="D52" s="90">
        <v>0</v>
      </c>
      <c r="E52" s="90">
        <v>0</v>
      </c>
      <c r="F52" s="90">
        <v>0</v>
      </c>
      <c r="G52" s="90">
        <v>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ht="14.25">
      <c r="A53" s="74"/>
      <c r="B53" s="71" t="s">
        <v>83</v>
      </c>
      <c r="C53" s="75" t="s">
        <v>153</v>
      </c>
      <c r="D53" s="90">
        <v>0</v>
      </c>
      <c r="E53" s="90">
        <v>0</v>
      </c>
      <c r="F53" s="90">
        <v>0</v>
      </c>
      <c r="G53" s="90">
        <v>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ht="14.25">
      <c r="A54" s="74"/>
      <c r="B54" s="71" t="s">
        <v>85</v>
      </c>
      <c r="C54" s="75" t="s">
        <v>154</v>
      </c>
      <c r="D54" s="90">
        <v>0</v>
      </c>
      <c r="E54" s="90">
        <v>0</v>
      </c>
      <c r="F54" s="90">
        <v>0</v>
      </c>
      <c r="G54" s="90">
        <v>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19" ht="14.25">
      <c r="A55" s="74"/>
      <c r="B55" s="71" t="s">
        <v>87</v>
      </c>
      <c r="C55" s="75" t="s">
        <v>155</v>
      </c>
      <c r="D55" s="90">
        <v>0</v>
      </c>
      <c r="E55" s="90">
        <v>0</v>
      </c>
      <c r="F55" s="90">
        <v>0</v>
      </c>
      <c r="G55" s="90">
        <v>0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 ht="14.25">
      <c r="A56" s="74"/>
      <c r="B56" s="71" t="s">
        <v>113</v>
      </c>
      <c r="C56" s="75" t="s">
        <v>156</v>
      </c>
      <c r="D56" s="90">
        <v>0</v>
      </c>
      <c r="E56" s="90">
        <v>0</v>
      </c>
      <c r="F56" s="90">
        <v>0</v>
      </c>
      <c r="G56" s="90">
        <v>0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ht="14.25">
      <c r="A57" s="74"/>
      <c r="B57" s="71" t="s">
        <v>115</v>
      </c>
      <c r="C57" s="75" t="s">
        <v>157</v>
      </c>
      <c r="D57" s="90">
        <v>0</v>
      </c>
      <c r="E57" s="90">
        <v>0</v>
      </c>
      <c r="F57" s="90">
        <v>0</v>
      </c>
      <c r="G57" s="90">
        <v>0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19" ht="14.25">
      <c r="A58" s="74"/>
      <c r="B58" s="71" t="s">
        <v>89</v>
      </c>
      <c r="C58" s="75" t="s">
        <v>158</v>
      </c>
      <c r="D58" s="90">
        <v>0</v>
      </c>
      <c r="E58" s="90">
        <v>0</v>
      </c>
      <c r="F58" s="90">
        <v>0</v>
      </c>
      <c r="G58" s="90">
        <v>0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1:19" ht="14.25">
      <c r="A59" s="74"/>
      <c r="B59" s="71" t="s">
        <v>91</v>
      </c>
      <c r="C59" s="75" t="s">
        <v>159</v>
      </c>
      <c r="D59" s="90">
        <v>0</v>
      </c>
      <c r="E59" s="90">
        <v>0</v>
      </c>
      <c r="F59" s="90">
        <v>0</v>
      </c>
      <c r="G59" s="90">
        <v>0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1:19" ht="14.25">
      <c r="A60" s="74"/>
      <c r="B60" s="71" t="s">
        <v>93</v>
      </c>
      <c r="C60" s="75" t="s">
        <v>160</v>
      </c>
      <c r="D60" s="90">
        <v>0</v>
      </c>
      <c r="E60" s="90">
        <v>0</v>
      </c>
      <c r="F60" s="90">
        <v>0</v>
      </c>
      <c r="G60" s="90">
        <v>0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ht="14.25">
      <c r="A61" s="74"/>
      <c r="B61" s="71" t="s">
        <v>95</v>
      </c>
      <c r="C61" s="75" t="s">
        <v>161</v>
      </c>
      <c r="D61" s="90">
        <v>0</v>
      </c>
      <c r="E61" s="90">
        <v>0</v>
      </c>
      <c r="F61" s="90">
        <v>0</v>
      </c>
      <c r="G61" s="90">
        <v>0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ht="14.25">
      <c r="A62" s="74"/>
      <c r="B62" s="71" t="s">
        <v>97</v>
      </c>
      <c r="C62" s="75" t="s">
        <v>162</v>
      </c>
      <c r="D62" s="90">
        <v>0</v>
      </c>
      <c r="E62" s="90">
        <v>0</v>
      </c>
      <c r="F62" s="90">
        <v>0</v>
      </c>
      <c r="G62" s="90">
        <v>0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1:19" ht="14.25">
      <c r="A63" s="74"/>
      <c r="B63" s="71" t="s">
        <v>107</v>
      </c>
      <c r="C63" s="75" t="s">
        <v>163</v>
      </c>
      <c r="D63" s="90">
        <v>0</v>
      </c>
      <c r="E63" s="90">
        <v>0</v>
      </c>
      <c r="F63" s="90">
        <v>0</v>
      </c>
      <c r="G63" s="90">
        <v>0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</sheetData>
  <sheetProtection/>
  <mergeCells count="14">
    <mergeCell ref="A9:C9"/>
    <mergeCell ref="A6:A7"/>
    <mergeCell ref="B6:B7"/>
    <mergeCell ref="C4:C7"/>
    <mergeCell ref="A4:B5"/>
    <mergeCell ref="A2:S2"/>
    <mergeCell ref="D4:S4"/>
    <mergeCell ref="E5:O5"/>
    <mergeCell ref="F6:M6"/>
    <mergeCell ref="D5:D7"/>
    <mergeCell ref="E6:E7"/>
    <mergeCell ref="N6:N7"/>
    <mergeCell ref="O6:O7"/>
    <mergeCell ref="P5:S6"/>
  </mergeCells>
  <printOptions horizontalCentered="1"/>
  <pageMargins left="0.590277777777778" right="0.590277777777778" top="0.747916666666667" bottom="0.747916666666667" header="0.314583333333333" footer="0.31458333333333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31" sqref="I3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8.625" style="0" customWidth="1"/>
  </cols>
  <sheetData>
    <row r="1" spans="1:5" ht="19.5" customHeight="1">
      <c r="A1" s="117"/>
      <c r="B1" s="117"/>
      <c r="C1" s="117"/>
      <c r="D1" s="117"/>
      <c r="E1" s="117"/>
    </row>
    <row r="2" spans="1:5" ht="39.75" customHeight="1">
      <c r="A2" s="112" t="s">
        <v>164</v>
      </c>
      <c r="B2" s="112"/>
      <c r="C2" s="112"/>
      <c r="D2" s="112"/>
      <c r="E2" s="112"/>
    </row>
    <row r="3" spans="1:5" ht="15" customHeight="1">
      <c r="A3" s="118" t="s">
        <v>47</v>
      </c>
      <c r="B3" s="118"/>
      <c r="C3" s="118"/>
      <c r="D3" s="118"/>
      <c r="E3" s="118"/>
    </row>
    <row r="4" spans="1:5" ht="19.5" customHeight="1">
      <c r="A4" s="116" t="s">
        <v>49</v>
      </c>
      <c r="B4" s="116" t="s">
        <v>165</v>
      </c>
      <c r="C4" s="116" t="s">
        <v>166</v>
      </c>
      <c r="D4" s="116"/>
      <c r="E4" s="116"/>
    </row>
    <row r="5" spans="1:5" ht="19.5" customHeight="1">
      <c r="A5" s="116"/>
      <c r="B5" s="116"/>
      <c r="C5" s="48" t="s">
        <v>67</v>
      </c>
      <c r="D5" s="48" t="s">
        <v>53</v>
      </c>
      <c r="E5" s="48" t="s">
        <v>54</v>
      </c>
    </row>
    <row r="6" spans="1:5" ht="19.5" customHeight="1">
      <c r="A6" s="64"/>
      <c r="B6" s="64"/>
      <c r="C6" s="64"/>
      <c r="D6" s="64"/>
      <c r="E6" s="64"/>
    </row>
    <row r="7" spans="1:5" ht="19.5" customHeight="1">
      <c r="A7" s="64"/>
      <c r="B7" s="64"/>
      <c r="C7" s="64"/>
      <c r="D7" s="64"/>
      <c r="E7" s="64"/>
    </row>
    <row r="8" spans="1:5" ht="19.5" customHeight="1">
      <c r="A8" s="64"/>
      <c r="B8" s="64"/>
      <c r="C8" s="64"/>
      <c r="D8" s="64"/>
      <c r="E8" s="64"/>
    </row>
    <row r="9" spans="1:5" ht="19.5" customHeight="1">
      <c r="A9" s="64"/>
      <c r="B9" s="64"/>
      <c r="C9" s="64"/>
      <c r="D9" s="64"/>
      <c r="E9" s="64"/>
    </row>
    <row r="10" spans="1:5" ht="19.5" customHeight="1">
      <c r="A10" s="64"/>
      <c r="B10" s="64"/>
      <c r="C10" s="64"/>
      <c r="D10" s="64"/>
      <c r="E10" s="64"/>
    </row>
    <row r="11" spans="1:5" ht="19.5" customHeight="1">
      <c r="A11" s="64"/>
      <c r="B11" s="64"/>
      <c r="C11" s="64"/>
      <c r="D11" s="64"/>
      <c r="E11" s="64"/>
    </row>
    <row r="12" spans="1:5" ht="19.5" customHeight="1">
      <c r="A12" s="64"/>
      <c r="B12" s="64"/>
      <c r="C12" s="64"/>
      <c r="D12" s="64"/>
      <c r="E12" s="64"/>
    </row>
    <row r="13" spans="1:5" ht="19.5" customHeight="1">
      <c r="A13" s="64"/>
      <c r="B13" s="64"/>
      <c r="C13" s="64"/>
      <c r="D13" s="64"/>
      <c r="E13" s="64"/>
    </row>
    <row r="14" spans="1:5" ht="19.5" customHeight="1">
      <c r="A14" s="64"/>
      <c r="B14" s="64"/>
      <c r="C14" s="64"/>
      <c r="D14" s="64"/>
      <c r="E14" s="64"/>
    </row>
    <row r="15" spans="1:5" ht="19.5" customHeight="1">
      <c r="A15" s="64"/>
      <c r="B15" s="64"/>
      <c r="C15" s="64"/>
      <c r="D15" s="64"/>
      <c r="E15" s="64"/>
    </row>
    <row r="16" spans="1:5" ht="19.5" customHeight="1">
      <c r="A16" s="64"/>
      <c r="B16" s="64"/>
      <c r="C16" s="64"/>
      <c r="D16" s="64"/>
      <c r="E16" s="64"/>
    </row>
    <row r="17" spans="1:5" ht="19.5" customHeight="1">
      <c r="A17" s="64"/>
      <c r="B17" s="64"/>
      <c r="C17" s="64"/>
      <c r="D17" s="64"/>
      <c r="E17" s="64"/>
    </row>
    <row r="18" spans="1:5" ht="19.5" customHeight="1">
      <c r="A18" s="64"/>
      <c r="B18" s="64"/>
      <c r="C18" s="64"/>
      <c r="D18" s="64"/>
      <c r="E18" s="64"/>
    </row>
    <row r="19" spans="1:5" ht="19.5" customHeight="1">
      <c r="A19" s="64"/>
      <c r="B19" s="64"/>
      <c r="C19" s="64"/>
      <c r="D19" s="64"/>
      <c r="E19" s="64"/>
    </row>
    <row r="20" spans="1:5" ht="19.5" customHeight="1">
      <c r="A20" s="64"/>
      <c r="B20" s="64"/>
      <c r="C20" s="64"/>
      <c r="D20" s="64"/>
      <c r="E20" s="64"/>
    </row>
    <row r="21" spans="1:5" ht="19.5" customHeight="1">
      <c r="A21" s="64"/>
      <c r="B21" s="64"/>
      <c r="C21" s="64"/>
      <c r="D21" s="64"/>
      <c r="E21" s="64"/>
    </row>
    <row r="22" spans="1:5" ht="19.5" customHeight="1">
      <c r="A22" s="64"/>
      <c r="B22" s="64"/>
      <c r="C22" s="64"/>
      <c r="D22" s="64"/>
      <c r="E22" s="64"/>
    </row>
    <row r="23" spans="1:5" ht="19.5" customHeight="1">
      <c r="A23" s="64"/>
      <c r="B23" s="48" t="s">
        <v>67</v>
      </c>
      <c r="C23" s="64"/>
      <c r="D23" s="64"/>
      <c r="E23" s="64"/>
    </row>
  </sheetData>
  <sheetProtection/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28" sqref="E28"/>
    </sheetView>
  </sheetViews>
  <sheetFormatPr defaultColWidth="9.00390625" defaultRowHeight="13.5"/>
  <cols>
    <col min="1" max="1" width="39.375" style="0" bestFit="1" customWidth="1"/>
    <col min="2" max="2" width="17.00390625" style="0" customWidth="1"/>
    <col min="3" max="3" width="43.875" style="0" bestFit="1" customWidth="1"/>
    <col min="4" max="4" width="18.75390625" style="0" customWidth="1"/>
  </cols>
  <sheetData>
    <row r="1" spans="1:4" ht="13.5">
      <c r="A1" s="142" t="s">
        <v>508</v>
      </c>
      <c r="B1" s="143"/>
      <c r="C1" s="143"/>
      <c r="D1" s="143"/>
    </row>
    <row r="2" spans="1:4" ht="13.5">
      <c r="A2" s="144" t="s">
        <v>509</v>
      </c>
      <c r="B2" s="143"/>
      <c r="C2" s="143"/>
      <c r="D2" s="143"/>
    </row>
    <row r="3" spans="1:4" ht="39" customHeight="1">
      <c r="A3" s="145" t="s">
        <v>510</v>
      </c>
      <c r="B3" s="146"/>
      <c r="C3" s="145" t="s">
        <v>511</v>
      </c>
      <c r="D3" s="146"/>
    </row>
    <row r="4" spans="1:4" ht="27.75" customHeight="1">
      <c r="A4" s="107" t="s">
        <v>380</v>
      </c>
      <c r="B4" s="107" t="s">
        <v>6</v>
      </c>
      <c r="C4" s="107" t="s">
        <v>380</v>
      </c>
      <c r="D4" s="107" t="s">
        <v>6</v>
      </c>
    </row>
    <row r="5" spans="1:4" ht="15" customHeight="1">
      <c r="A5" s="103" t="s">
        <v>512</v>
      </c>
      <c r="B5" s="103"/>
      <c r="C5" s="103" t="s">
        <v>513</v>
      </c>
      <c r="D5" s="104"/>
    </row>
    <row r="6" spans="1:4" ht="15" customHeight="1">
      <c r="A6" s="103" t="s">
        <v>514</v>
      </c>
      <c r="B6" s="103"/>
      <c r="C6" s="103" t="s">
        <v>515</v>
      </c>
      <c r="D6" s="104"/>
    </row>
    <row r="7" spans="1:4" ht="15" customHeight="1">
      <c r="A7" s="103" t="s">
        <v>516</v>
      </c>
      <c r="B7" s="103"/>
      <c r="C7" s="103" t="s">
        <v>517</v>
      </c>
      <c r="D7" s="104"/>
    </row>
    <row r="8" spans="1:4" ht="15" customHeight="1">
      <c r="A8" s="103" t="s">
        <v>518</v>
      </c>
      <c r="B8" s="103"/>
      <c r="C8" s="103" t="s">
        <v>519</v>
      </c>
      <c r="D8" s="104"/>
    </row>
    <row r="9" spans="1:4" ht="15" customHeight="1">
      <c r="A9" s="103" t="s">
        <v>520</v>
      </c>
      <c r="B9" s="103"/>
      <c r="C9" s="103" t="s">
        <v>521</v>
      </c>
      <c r="D9" s="104"/>
    </row>
    <row r="10" spans="1:4" ht="15" customHeight="1">
      <c r="A10" s="103" t="s">
        <v>522</v>
      </c>
      <c r="B10" s="103"/>
      <c r="C10" s="103" t="s">
        <v>523</v>
      </c>
      <c r="D10" s="104"/>
    </row>
    <row r="11" spans="1:4" ht="15" customHeight="1">
      <c r="A11" s="103" t="s">
        <v>524</v>
      </c>
      <c r="B11" s="103"/>
      <c r="C11" s="103" t="s">
        <v>525</v>
      </c>
      <c r="D11" s="104"/>
    </row>
    <row r="12" spans="1:4" ht="15" customHeight="1">
      <c r="A12" s="103" t="s">
        <v>526</v>
      </c>
      <c r="B12" s="103"/>
      <c r="C12" s="103" t="s">
        <v>527</v>
      </c>
      <c r="D12" s="104"/>
    </row>
    <row r="13" spans="1:4" ht="15" customHeight="1">
      <c r="A13" s="103" t="s">
        <v>528</v>
      </c>
      <c r="B13" s="103"/>
      <c r="C13" s="105" t="s">
        <v>590</v>
      </c>
      <c r="D13" s="104"/>
    </row>
    <row r="14" spans="1:4" ht="15" customHeight="1">
      <c r="A14" s="103" t="s">
        <v>529</v>
      </c>
      <c r="B14" s="103"/>
      <c r="C14" s="103" t="s">
        <v>530</v>
      </c>
      <c r="D14" s="104"/>
    </row>
    <row r="15" spans="1:4" ht="15" customHeight="1">
      <c r="A15" s="103" t="s">
        <v>531</v>
      </c>
      <c r="B15" s="103"/>
      <c r="C15" s="103" t="s">
        <v>532</v>
      </c>
      <c r="D15" s="104"/>
    </row>
    <row r="16" spans="1:4" ht="15" customHeight="1">
      <c r="A16" s="103" t="s">
        <v>533</v>
      </c>
      <c r="B16" s="103"/>
      <c r="C16" s="103" t="s">
        <v>534</v>
      </c>
      <c r="D16" s="104"/>
    </row>
    <row r="17" spans="1:4" ht="15" customHeight="1">
      <c r="A17" s="103" t="s">
        <v>535</v>
      </c>
      <c r="B17" s="103"/>
      <c r="C17" s="103" t="s">
        <v>536</v>
      </c>
      <c r="D17" s="104"/>
    </row>
    <row r="18" spans="1:4" ht="15" customHeight="1">
      <c r="A18" s="103" t="s">
        <v>537</v>
      </c>
      <c r="B18" s="103"/>
      <c r="C18" s="103" t="s">
        <v>538</v>
      </c>
      <c r="D18" s="104"/>
    </row>
    <row r="19" spans="1:4" ht="15" customHeight="1">
      <c r="A19" s="103" t="s">
        <v>539</v>
      </c>
      <c r="B19" s="103"/>
      <c r="C19" s="103" t="s">
        <v>540</v>
      </c>
      <c r="D19" s="104"/>
    </row>
    <row r="20" spans="1:4" ht="15" customHeight="1">
      <c r="A20" s="103" t="s">
        <v>541</v>
      </c>
      <c r="B20" s="103"/>
      <c r="C20" s="103" t="s">
        <v>542</v>
      </c>
      <c r="D20" s="104"/>
    </row>
    <row r="21" spans="1:4" ht="15" customHeight="1">
      <c r="A21" s="103" t="s">
        <v>543</v>
      </c>
      <c r="B21" s="103"/>
      <c r="C21" s="103" t="s">
        <v>544</v>
      </c>
      <c r="D21" s="104"/>
    </row>
    <row r="22" spans="1:4" ht="15" customHeight="1">
      <c r="A22" s="103" t="s">
        <v>545</v>
      </c>
      <c r="B22" s="103"/>
      <c r="C22" s="103" t="s">
        <v>546</v>
      </c>
      <c r="D22" s="104"/>
    </row>
    <row r="23" spans="1:4" ht="15" customHeight="1">
      <c r="A23" s="103" t="s">
        <v>547</v>
      </c>
      <c r="B23" s="103"/>
      <c r="C23" s="103" t="s">
        <v>548</v>
      </c>
      <c r="D23" s="104"/>
    </row>
    <row r="24" spans="1:4" ht="15" customHeight="1">
      <c r="A24" s="103" t="s">
        <v>549</v>
      </c>
      <c r="B24" s="103"/>
      <c r="C24" s="103" t="s">
        <v>550</v>
      </c>
      <c r="D24" s="104"/>
    </row>
    <row r="25" spans="1:4" ht="15" customHeight="1">
      <c r="A25" s="103" t="s">
        <v>551</v>
      </c>
      <c r="B25" s="103"/>
      <c r="C25" s="103" t="s">
        <v>552</v>
      </c>
      <c r="D25" s="104"/>
    </row>
    <row r="26" spans="1:4" ht="15" customHeight="1">
      <c r="A26" s="103" t="s">
        <v>553</v>
      </c>
      <c r="B26" s="103"/>
      <c r="C26" s="103" t="s">
        <v>554</v>
      </c>
      <c r="D26" s="104"/>
    </row>
    <row r="27" spans="1:4" ht="15" customHeight="1">
      <c r="A27" s="103" t="s">
        <v>555</v>
      </c>
      <c r="B27" s="103"/>
      <c r="C27" s="103" t="s">
        <v>556</v>
      </c>
      <c r="D27" s="104"/>
    </row>
    <row r="28" spans="1:4" ht="15" customHeight="1">
      <c r="A28" s="103" t="s">
        <v>557</v>
      </c>
      <c r="B28" s="103"/>
      <c r="C28" s="103" t="s">
        <v>558</v>
      </c>
      <c r="D28" s="104"/>
    </row>
    <row r="29" spans="1:4" ht="15" customHeight="1">
      <c r="A29" s="103" t="s">
        <v>559</v>
      </c>
      <c r="B29" s="103"/>
      <c r="C29" s="103" t="s">
        <v>560</v>
      </c>
      <c r="D29" s="104"/>
    </row>
    <row r="30" spans="1:4" ht="15" customHeight="1">
      <c r="A30" s="103" t="s">
        <v>561</v>
      </c>
      <c r="B30" s="103"/>
      <c r="C30" s="103" t="s">
        <v>562</v>
      </c>
      <c r="D30" s="104"/>
    </row>
    <row r="31" spans="1:4" ht="15" customHeight="1">
      <c r="A31" s="103" t="s">
        <v>563</v>
      </c>
      <c r="B31" s="103"/>
      <c r="C31" s="103" t="s">
        <v>564</v>
      </c>
      <c r="D31" s="104"/>
    </row>
    <row r="32" spans="1:4" ht="15" customHeight="1">
      <c r="A32" s="103" t="s">
        <v>565</v>
      </c>
      <c r="B32" s="103"/>
      <c r="C32" s="103" t="s">
        <v>566</v>
      </c>
      <c r="D32" s="104"/>
    </row>
    <row r="33" spans="1:4" ht="15" customHeight="1">
      <c r="A33" s="103" t="s">
        <v>567</v>
      </c>
      <c r="B33" s="103"/>
      <c r="C33" s="103" t="s">
        <v>568</v>
      </c>
      <c r="D33" s="104"/>
    </row>
    <row r="34" spans="1:4" ht="15" customHeight="1">
      <c r="A34" s="103" t="s">
        <v>569</v>
      </c>
      <c r="B34" s="103"/>
      <c r="C34" s="103" t="s">
        <v>570</v>
      </c>
      <c r="D34" s="104"/>
    </row>
    <row r="35" spans="1:4" ht="15" customHeight="1">
      <c r="A35" s="103" t="s">
        <v>571</v>
      </c>
      <c r="B35" s="103"/>
      <c r="C35" s="103" t="s">
        <v>572</v>
      </c>
      <c r="D35" s="104"/>
    </row>
    <row r="36" spans="1:4" ht="15" customHeight="1">
      <c r="A36" s="103" t="s">
        <v>573</v>
      </c>
      <c r="B36" s="103"/>
      <c r="C36" s="103"/>
      <c r="D36" s="104"/>
    </row>
    <row r="37" spans="1:4" ht="15" customHeight="1">
      <c r="A37" s="103" t="s">
        <v>574</v>
      </c>
      <c r="B37" s="103"/>
      <c r="C37" s="103"/>
      <c r="D37" s="104"/>
    </row>
    <row r="38" spans="1:4" ht="15" customHeight="1">
      <c r="A38" s="103" t="s">
        <v>575</v>
      </c>
      <c r="B38" s="103"/>
      <c r="C38" s="103"/>
      <c r="D38" s="104"/>
    </row>
    <row r="39" spans="1:4" ht="15" customHeight="1">
      <c r="A39" s="103" t="s">
        <v>576</v>
      </c>
      <c r="B39" s="103"/>
      <c r="C39" s="103"/>
      <c r="D39" s="104"/>
    </row>
    <row r="40" spans="1:4" ht="15" customHeight="1">
      <c r="A40" s="103" t="s">
        <v>577</v>
      </c>
      <c r="B40" s="103"/>
      <c r="C40" s="103"/>
      <c r="D40" s="104"/>
    </row>
    <row r="41" spans="1:4" ht="15" customHeight="1">
      <c r="A41" s="103" t="s">
        <v>578</v>
      </c>
      <c r="B41" s="103"/>
      <c r="C41" s="103"/>
      <c r="D41" s="104"/>
    </row>
    <row r="42" spans="1:4" ht="15" customHeight="1">
      <c r="A42" s="103" t="s">
        <v>579</v>
      </c>
      <c r="B42" s="103"/>
      <c r="C42" s="103"/>
      <c r="D42" s="104"/>
    </row>
    <row r="43" spans="1:4" ht="15" customHeight="1">
      <c r="A43" s="103" t="s">
        <v>580</v>
      </c>
      <c r="B43" s="103"/>
      <c r="C43" s="103"/>
      <c r="D43" s="104"/>
    </row>
    <row r="44" spans="1:4" ht="15" customHeight="1">
      <c r="A44" s="102" t="s">
        <v>581</v>
      </c>
      <c r="B44" s="102"/>
      <c r="C44" s="102" t="s">
        <v>582</v>
      </c>
      <c r="D44" s="104"/>
    </row>
    <row r="45" spans="1:4" ht="15" customHeight="1">
      <c r="A45" s="102" t="s">
        <v>583</v>
      </c>
      <c r="B45" s="102"/>
      <c r="C45" s="102" t="s">
        <v>584</v>
      </c>
      <c r="D45" s="104"/>
    </row>
    <row r="46" spans="1:4" ht="15" customHeight="1">
      <c r="A46" s="102" t="s">
        <v>585</v>
      </c>
      <c r="B46" s="102"/>
      <c r="C46" s="102" t="s">
        <v>348</v>
      </c>
      <c r="D46" s="104"/>
    </row>
    <row r="47" spans="1:4" ht="15" customHeight="1">
      <c r="A47" s="102" t="s">
        <v>586</v>
      </c>
      <c r="B47" s="102"/>
      <c r="C47" s="102" t="s">
        <v>587</v>
      </c>
      <c r="D47" s="104"/>
    </row>
    <row r="48" spans="1:4" ht="15" customHeight="1">
      <c r="A48" s="107" t="s">
        <v>588</v>
      </c>
      <c r="B48" s="107"/>
      <c r="C48" s="107" t="s">
        <v>589</v>
      </c>
      <c r="D48" s="104"/>
    </row>
    <row r="49" spans="1:4" ht="15" customHeight="1">
      <c r="A49" s="106"/>
      <c r="B49" s="106"/>
      <c r="C49" s="106"/>
      <c r="D49" s="106"/>
    </row>
    <row r="50" spans="1:4" ht="15" customHeight="1">
      <c r="A50" s="106"/>
      <c r="B50" s="106"/>
      <c r="C50" s="106"/>
      <c r="D50" s="106"/>
    </row>
    <row r="51" spans="1:4" ht="15" customHeight="1">
      <c r="A51" s="106"/>
      <c r="B51" s="106"/>
      <c r="C51" s="106"/>
      <c r="D51" s="106"/>
    </row>
  </sheetData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PageLayoutView="0" workbookViewId="0" topLeftCell="A1">
      <selection activeCell="A7" sqref="A7"/>
    </sheetView>
  </sheetViews>
  <sheetFormatPr defaultColWidth="8.00390625" defaultRowHeight="14.25" customHeight="1"/>
  <cols>
    <col min="1" max="1" width="35.75390625" style="1" customWidth="1"/>
    <col min="2" max="2" width="37.75390625" style="1" customWidth="1"/>
    <col min="3" max="3" width="35.375" style="1" customWidth="1"/>
    <col min="4" max="4" width="40.3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0.25">
      <c r="A2" s="112" t="s">
        <v>167</v>
      </c>
      <c r="B2" s="112"/>
      <c r="C2" s="112"/>
      <c r="D2" s="112"/>
    </row>
    <row r="3" spans="1:4" ht="19.5" customHeight="1">
      <c r="A3" s="3" t="s">
        <v>1</v>
      </c>
      <c r="B3" s="52"/>
      <c r="C3" s="52"/>
      <c r="D3" s="17" t="s">
        <v>2</v>
      </c>
    </row>
    <row r="4" spans="1:4" ht="19.5" customHeight="1">
      <c r="A4" s="113" t="s">
        <v>3</v>
      </c>
      <c r="B4" s="113"/>
      <c r="C4" s="113" t="s">
        <v>4</v>
      </c>
      <c r="D4" s="113"/>
    </row>
    <row r="5" spans="1:4" ht="19.5" customHeight="1">
      <c r="A5" s="113" t="s">
        <v>5</v>
      </c>
      <c r="B5" s="113" t="s">
        <v>168</v>
      </c>
      <c r="C5" s="113" t="s">
        <v>169</v>
      </c>
      <c r="D5" s="113" t="s">
        <v>168</v>
      </c>
    </row>
    <row r="6" spans="1:4" ht="19.5" customHeight="1">
      <c r="A6" s="113"/>
      <c r="B6" s="113"/>
      <c r="C6" s="113"/>
      <c r="D6" s="113"/>
    </row>
    <row r="7" spans="1:4" ht="17.25" customHeight="1">
      <c r="A7" s="53" t="s">
        <v>170</v>
      </c>
      <c r="B7" s="54">
        <v>826.23</v>
      </c>
      <c r="C7" s="55" t="s">
        <v>171</v>
      </c>
      <c r="D7" s="54">
        <v>607.59</v>
      </c>
    </row>
    <row r="8" spans="1:4" ht="17.25" customHeight="1">
      <c r="A8" s="56" t="s">
        <v>172</v>
      </c>
      <c r="B8" s="54"/>
      <c r="C8" s="55" t="s">
        <v>173</v>
      </c>
      <c r="D8" s="54"/>
    </row>
    <row r="9" spans="1:4" ht="17.25" customHeight="1">
      <c r="A9" s="56" t="s">
        <v>174</v>
      </c>
      <c r="B9" s="54"/>
      <c r="C9" s="55" t="s">
        <v>175</v>
      </c>
      <c r="D9" s="54"/>
    </row>
    <row r="10" spans="1:4" ht="17.25" customHeight="1">
      <c r="A10" s="56" t="s">
        <v>176</v>
      </c>
      <c r="B10" s="54"/>
      <c r="C10" s="55" t="s">
        <v>177</v>
      </c>
      <c r="D10" s="54"/>
    </row>
    <row r="11" spans="1:4" ht="17.25" customHeight="1">
      <c r="A11" s="56" t="s">
        <v>178</v>
      </c>
      <c r="B11" s="54"/>
      <c r="C11" s="55" t="s">
        <v>179</v>
      </c>
      <c r="D11" s="54"/>
    </row>
    <row r="12" spans="1:4" ht="17.25" customHeight="1">
      <c r="A12" s="56" t="s">
        <v>180</v>
      </c>
      <c r="B12" s="54"/>
      <c r="C12" s="55" t="s">
        <v>181</v>
      </c>
      <c r="D12" s="54"/>
    </row>
    <row r="13" spans="1:4" ht="17.25" customHeight="1">
      <c r="A13" s="56" t="s">
        <v>182</v>
      </c>
      <c r="B13" s="54"/>
      <c r="C13" s="55" t="s">
        <v>183</v>
      </c>
      <c r="D13" s="54"/>
    </row>
    <row r="14" spans="1:4" ht="17.25" customHeight="1">
      <c r="A14" s="13"/>
      <c r="B14" s="54"/>
      <c r="C14" s="55" t="s">
        <v>184</v>
      </c>
      <c r="D14" s="54">
        <v>93.42</v>
      </c>
    </row>
    <row r="15" spans="1:4" ht="17.25" customHeight="1">
      <c r="A15" s="13"/>
      <c r="B15" s="54"/>
      <c r="C15" s="55" t="s">
        <v>185</v>
      </c>
      <c r="D15" s="54">
        <v>67.63</v>
      </c>
    </row>
    <row r="16" spans="1:4" ht="17.25" customHeight="1">
      <c r="A16" s="13"/>
      <c r="B16" s="54"/>
      <c r="C16" s="55" t="s">
        <v>186</v>
      </c>
      <c r="D16" s="54"/>
    </row>
    <row r="17" spans="1:4" ht="17.25" customHeight="1">
      <c r="A17" s="13"/>
      <c r="B17" s="57"/>
      <c r="C17" s="55" t="s">
        <v>187</v>
      </c>
      <c r="D17" s="54"/>
    </row>
    <row r="18" spans="1:4" ht="17.25" customHeight="1">
      <c r="A18" s="13"/>
      <c r="B18" s="58"/>
      <c r="C18" s="55" t="s">
        <v>188</v>
      </c>
      <c r="D18" s="54"/>
    </row>
    <row r="19" spans="1:4" ht="17.25" customHeight="1">
      <c r="A19" s="13"/>
      <c r="B19" s="58"/>
      <c r="C19" s="55" t="s">
        <v>189</v>
      </c>
      <c r="D19" s="54"/>
    </row>
    <row r="20" spans="1:4" ht="17.25" customHeight="1">
      <c r="A20" s="13"/>
      <c r="B20" s="58"/>
      <c r="C20" s="56" t="s">
        <v>190</v>
      </c>
      <c r="D20" s="54"/>
    </row>
    <row r="21" spans="1:4" ht="17.25" customHeight="1">
      <c r="A21" s="59"/>
      <c r="B21" s="58"/>
      <c r="C21" s="56" t="s">
        <v>191</v>
      </c>
      <c r="D21" s="54"/>
    </row>
    <row r="22" spans="1:4" ht="17.25" customHeight="1">
      <c r="A22" s="55"/>
      <c r="B22" s="58"/>
      <c r="C22" s="56" t="s">
        <v>192</v>
      </c>
      <c r="D22" s="54"/>
    </row>
    <row r="23" spans="1:4" ht="17.25" customHeight="1">
      <c r="A23" s="55"/>
      <c r="B23" s="58"/>
      <c r="C23" s="56" t="s">
        <v>193</v>
      </c>
      <c r="D23" s="54"/>
    </row>
    <row r="24" spans="1:4" ht="17.25" customHeight="1">
      <c r="A24" s="55"/>
      <c r="B24" s="58"/>
      <c r="C24" s="56" t="s">
        <v>194</v>
      </c>
      <c r="D24" s="54"/>
    </row>
    <row r="25" spans="1:4" ht="17.25" customHeight="1">
      <c r="A25" s="55"/>
      <c r="B25" s="58"/>
      <c r="C25" s="56" t="s">
        <v>195</v>
      </c>
      <c r="D25" s="54">
        <v>57.59</v>
      </c>
    </row>
    <row r="26" spans="1:4" ht="17.25" customHeight="1">
      <c r="A26" s="55"/>
      <c r="B26" s="58"/>
      <c r="C26" s="56" t="s">
        <v>196</v>
      </c>
      <c r="D26" s="54"/>
    </row>
    <row r="27" spans="1:4" ht="17.25" customHeight="1">
      <c r="A27" s="55"/>
      <c r="B27" s="58"/>
      <c r="C27" s="56" t="s">
        <v>197</v>
      </c>
      <c r="D27" s="54"/>
    </row>
    <row r="28" spans="1:4" ht="17.25" customHeight="1">
      <c r="A28" s="55"/>
      <c r="B28" s="58"/>
      <c r="C28" s="56" t="s">
        <v>198</v>
      </c>
      <c r="D28" s="54"/>
    </row>
    <row r="29" spans="1:4" ht="17.25" customHeight="1">
      <c r="A29" s="60" t="s">
        <v>44</v>
      </c>
      <c r="B29" s="61">
        <v>826.23</v>
      </c>
      <c r="C29" s="62" t="s">
        <v>45</v>
      </c>
      <c r="D29" s="63">
        <v>826.23</v>
      </c>
    </row>
    <row r="31" spans="1:2" ht="29.25" customHeight="1">
      <c r="A31" s="114"/>
      <c r="B31" s="114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4">
      <selection activeCell="C6" sqref="C6:D34"/>
    </sheetView>
  </sheetViews>
  <sheetFormatPr defaultColWidth="9.00390625" defaultRowHeight="13.5"/>
  <cols>
    <col min="1" max="1" width="6.875" style="0" customWidth="1"/>
    <col min="2" max="2" width="33.25390625" style="0" bestFit="1" customWidth="1"/>
    <col min="3" max="3" width="8.25390625" style="0" customWidth="1"/>
    <col min="4" max="6" width="10.625" style="0" customWidth="1"/>
    <col min="7" max="9" width="8.625" style="0" customWidth="1"/>
  </cols>
  <sheetData>
    <row r="1" spans="1:9" ht="19.5" customHeight="1">
      <c r="A1" s="117"/>
      <c r="B1" s="117"/>
      <c r="C1" s="117"/>
      <c r="D1" s="117"/>
      <c r="E1" s="117"/>
      <c r="F1" s="117"/>
      <c r="G1" s="117"/>
      <c r="H1" s="117"/>
      <c r="I1" s="117"/>
    </row>
    <row r="2" spans="1:9" ht="39.75" customHeight="1">
      <c r="A2" s="112" t="s">
        <v>199</v>
      </c>
      <c r="B2" s="112"/>
      <c r="C2" s="112"/>
      <c r="D2" s="112"/>
      <c r="E2" s="112"/>
      <c r="F2" s="112"/>
      <c r="G2" s="112"/>
      <c r="H2" s="112"/>
      <c r="I2" s="112"/>
    </row>
    <row r="3" spans="1:9" s="47" customFormat="1" ht="15" customHeight="1">
      <c r="A3" s="148" t="s">
        <v>47</v>
      </c>
      <c r="B3" s="148"/>
      <c r="C3" s="148"/>
      <c r="D3" s="148"/>
      <c r="E3" s="148"/>
      <c r="F3" s="148"/>
      <c r="G3" s="148"/>
      <c r="H3" s="148"/>
      <c r="I3" s="148"/>
    </row>
    <row r="4" spans="1:9" ht="39.75" customHeight="1">
      <c r="A4" s="116" t="s">
        <v>200</v>
      </c>
      <c r="B4" s="116"/>
      <c r="C4" s="116" t="s">
        <v>67</v>
      </c>
      <c r="D4" s="147" t="s">
        <v>201</v>
      </c>
      <c r="E4" s="147" t="s">
        <v>202</v>
      </c>
      <c r="F4" s="149" t="s">
        <v>203</v>
      </c>
      <c r="G4" s="151" t="s">
        <v>78</v>
      </c>
      <c r="H4" s="147" t="s">
        <v>79</v>
      </c>
      <c r="I4" s="147" t="s">
        <v>204</v>
      </c>
    </row>
    <row r="5" spans="1:9" ht="30" customHeight="1">
      <c r="A5" s="45" t="s">
        <v>49</v>
      </c>
      <c r="B5" s="45" t="s">
        <v>165</v>
      </c>
      <c r="C5" s="116"/>
      <c r="D5" s="116"/>
      <c r="E5" s="116"/>
      <c r="F5" s="150"/>
      <c r="G5" s="152"/>
      <c r="H5" s="116"/>
      <c r="I5" s="116"/>
    </row>
    <row r="6" spans="1:9" ht="19.5" customHeight="1">
      <c r="A6" s="46">
        <v>201</v>
      </c>
      <c r="B6" s="46" t="s">
        <v>55</v>
      </c>
      <c r="C6" s="88">
        <v>607.59</v>
      </c>
      <c r="D6" s="88">
        <v>607.59</v>
      </c>
      <c r="E6" s="50"/>
      <c r="F6" s="50"/>
      <c r="G6" s="50"/>
      <c r="H6" s="50"/>
      <c r="I6" s="50"/>
    </row>
    <row r="7" spans="1:9" ht="19.5" customHeight="1">
      <c r="A7" s="46">
        <v>20104</v>
      </c>
      <c r="B7" s="46" t="s">
        <v>417</v>
      </c>
      <c r="C7" s="88">
        <v>601.65</v>
      </c>
      <c r="D7" s="88">
        <v>601.65</v>
      </c>
      <c r="E7" s="50"/>
      <c r="F7" s="50"/>
      <c r="G7" s="50"/>
      <c r="H7" s="50"/>
      <c r="I7" s="50"/>
    </row>
    <row r="8" spans="1:9" ht="19.5" customHeight="1">
      <c r="A8" s="46">
        <v>2010401</v>
      </c>
      <c r="B8" s="46" t="s">
        <v>418</v>
      </c>
      <c r="C8" s="88">
        <v>581.65</v>
      </c>
      <c r="D8" s="88">
        <v>581.65</v>
      </c>
      <c r="E8" s="50"/>
      <c r="F8" s="50"/>
      <c r="G8" s="50"/>
      <c r="H8" s="50"/>
      <c r="I8" s="50"/>
    </row>
    <row r="9" spans="1:9" ht="19.5" customHeight="1">
      <c r="A9" s="46">
        <v>2010402</v>
      </c>
      <c r="B9" s="46" t="s">
        <v>56</v>
      </c>
      <c r="C9" s="88">
        <v>20</v>
      </c>
      <c r="D9" s="88">
        <v>20</v>
      </c>
      <c r="E9" s="50"/>
      <c r="F9" s="50"/>
      <c r="G9" s="50"/>
      <c r="H9" s="50"/>
      <c r="I9" s="50"/>
    </row>
    <row r="10" spans="1:9" ht="19.5" customHeight="1">
      <c r="A10" s="46">
        <v>20199</v>
      </c>
      <c r="B10" s="46" t="s">
        <v>419</v>
      </c>
      <c r="C10" s="88">
        <v>5.94</v>
      </c>
      <c r="D10" s="88">
        <v>5.94</v>
      </c>
      <c r="E10" s="50"/>
      <c r="F10" s="50"/>
      <c r="G10" s="50"/>
      <c r="H10" s="50"/>
      <c r="I10" s="50"/>
    </row>
    <row r="11" spans="1:9" ht="19.5" customHeight="1">
      <c r="A11" s="46">
        <v>2019999</v>
      </c>
      <c r="B11" s="46" t="s">
        <v>420</v>
      </c>
      <c r="C11" s="88">
        <v>5.94</v>
      </c>
      <c r="D11" s="88">
        <v>5.94</v>
      </c>
      <c r="E11" s="50"/>
      <c r="F11" s="50"/>
      <c r="G11" s="50"/>
      <c r="H11" s="50"/>
      <c r="I11" s="50"/>
    </row>
    <row r="12" spans="1:9" ht="19.5" customHeight="1">
      <c r="A12" s="46">
        <v>208</v>
      </c>
      <c r="B12" s="46" t="s">
        <v>414</v>
      </c>
      <c r="C12" s="88">
        <v>93.42</v>
      </c>
      <c r="D12" s="88">
        <v>93.42</v>
      </c>
      <c r="E12" s="50"/>
      <c r="F12" s="50"/>
      <c r="G12" s="50"/>
      <c r="H12" s="50"/>
      <c r="I12" s="50"/>
    </row>
    <row r="13" spans="1:9" ht="19.5" customHeight="1">
      <c r="A13" s="46">
        <v>20805</v>
      </c>
      <c r="B13" s="46" t="s">
        <v>421</v>
      </c>
      <c r="C13" s="88">
        <v>93.42</v>
      </c>
      <c r="D13" s="88">
        <v>93.42</v>
      </c>
      <c r="E13" s="50"/>
      <c r="F13" s="50"/>
      <c r="G13" s="50"/>
      <c r="H13" s="50"/>
      <c r="I13" s="50"/>
    </row>
    <row r="14" spans="1:9" ht="19.5" customHeight="1">
      <c r="A14" s="46">
        <v>2080505</v>
      </c>
      <c r="B14" s="46" t="s">
        <v>422</v>
      </c>
      <c r="C14" s="88">
        <v>91.34</v>
      </c>
      <c r="D14" s="88">
        <v>91.34</v>
      </c>
      <c r="E14" s="50"/>
      <c r="F14" s="50"/>
      <c r="G14" s="50"/>
      <c r="H14" s="50"/>
      <c r="I14" s="50"/>
    </row>
    <row r="15" spans="1:9" ht="19.5" customHeight="1">
      <c r="A15" s="46">
        <v>2080599</v>
      </c>
      <c r="B15" s="46" t="s">
        <v>423</v>
      </c>
      <c r="C15" s="88">
        <v>2.08</v>
      </c>
      <c r="D15" s="88">
        <v>2.08</v>
      </c>
      <c r="E15" s="50"/>
      <c r="F15" s="50"/>
      <c r="G15" s="50"/>
      <c r="H15" s="50"/>
      <c r="I15" s="50"/>
    </row>
    <row r="16" spans="1:9" ht="19.5" customHeight="1">
      <c r="A16" s="46">
        <v>210</v>
      </c>
      <c r="B16" s="46" t="s">
        <v>415</v>
      </c>
      <c r="C16" s="88">
        <v>67.63</v>
      </c>
      <c r="D16" s="88">
        <v>67.63</v>
      </c>
      <c r="E16" s="50"/>
      <c r="F16" s="50"/>
      <c r="G16" s="50"/>
      <c r="H16" s="50"/>
      <c r="I16" s="50"/>
    </row>
    <row r="17" spans="1:9" ht="19.5" customHeight="1">
      <c r="A17" s="46">
        <v>21011</v>
      </c>
      <c r="B17" s="46" t="s">
        <v>424</v>
      </c>
      <c r="C17" s="88">
        <v>64.67</v>
      </c>
      <c r="D17" s="88">
        <v>64.67</v>
      </c>
      <c r="E17" s="50"/>
      <c r="F17" s="50"/>
      <c r="G17" s="50"/>
      <c r="H17" s="50"/>
      <c r="I17" s="50"/>
    </row>
    <row r="18" spans="1:9" ht="19.5" customHeight="1">
      <c r="A18" s="46">
        <v>2101101</v>
      </c>
      <c r="B18" s="46" t="s">
        <v>425</v>
      </c>
      <c r="C18" s="88">
        <v>35.85</v>
      </c>
      <c r="D18" s="88">
        <v>35.85</v>
      </c>
      <c r="E18" s="50"/>
      <c r="F18" s="50"/>
      <c r="G18" s="50"/>
      <c r="H18" s="50"/>
      <c r="I18" s="50"/>
    </row>
    <row r="19" spans="1:9" ht="19.5" customHeight="1">
      <c r="A19" s="46">
        <v>2101103</v>
      </c>
      <c r="B19" s="46" t="s">
        <v>426</v>
      </c>
      <c r="C19" s="88">
        <v>28.83</v>
      </c>
      <c r="D19" s="88">
        <v>28.83</v>
      </c>
      <c r="E19" s="50"/>
      <c r="F19" s="50"/>
      <c r="G19" s="50"/>
      <c r="H19" s="50"/>
      <c r="I19" s="50"/>
    </row>
    <row r="20" spans="1:9" ht="19.5" customHeight="1">
      <c r="A20" s="46">
        <v>21099</v>
      </c>
      <c r="B20" s="46" t="s">
        <v>427</v>
      </c>
      <c r="C20" s="88">
        <v>2.95</v>
      </c>
      <c r="D20" s="88">
        <v>2.95</v>
      </c>
      <c r="E20" s="50"/>
      <c r="F20" s="50"/>
      <c r="G20" s="50"/>
      <c r="H20" s="50"/>
      <c r="I20" s="50"/>
    </row>
    <row r="21" spans="1:9" ht="19.5" customHeight="1">
      <c r="A21" s="46">
        <v>2109901</v>
      </c>
      <c r="B21" s="46" t="s">
        <v>428</v>
      </c>
      <c r="C21" s="88">
        <v>2.95</v>
      </c>
      <c r="D21" s="88">
        <v>2.95</v>
      </c>
      <c r="E21" s="50"/>
      <c r="F21" s="50"/>
      <c r="G21" s="50"/>
      <c r="H21" s="50"/>
      <c r="I21" s="50"/>
    </row>
    <row r="22" spans="1:9" ht="19.5" customHeight="1">
      <c r="A22" s="46">
        <v>221</v>
      </c>
      <c r="B22" s="46" t="s">
        <v>416</v>
      </c>
      <c r="C22" s="88">
        <v>57.59</v>
      </c>
      <c r="D22" s="88">
        <v>57.59</v>
      </c>
      <c r="E22" s="50"/>
      <c r="F22" s="50"/>
      <c r="G22" s="50"/>
      <c r="H22" s="50"/>
      <c r="I22" s="50"/>
    </row>
    <row r="23" spans="1:9" ht="19.5" customHeight="1">
      <c r="A23" s="46">
        <v>22102</v>
      </c>
      <c r="B23" s="46" t="s">
        <v>429</v>
      </c>
      <c r="C23" s="88">
        <v>57.59</v>
      </c>
      <c r="D23" s="88">
        <v>57.59</v>
      </c>
      <c r="E23" s="50"/>
      <c r="F23" s="50"/>
      <c r="G23" s="50"/>
      <c r="H23" s="50"/>
      <c r="I23" s="50"/>
    </row>
    <row r="24" spans="1:9" ht="19.5" customHeight="1">
      <c r="A24" s="46">
        <v>2210201</v>
      </c>
      <c r="B24" s="46" t="s">
        <v>430</v>
      </c>
      <c r="C24" s="88">
        <v>57.59</v>
      </c>
      <c r="D24" s="88">
        <v>57.59</v>
      </c>
      <c r="E24" s="50"/>
      <c r="F24" s="50"/>
      <c r="G24" s="50"/>
      <c r="H24" s="50"/>
      <c r="I24" s="50"/>
    </row>
    <row r="25" spans="1:9" ht="19.5" customHeight="1">
      <c r="A25" s="51"/>
      <c r="B25" s="50"/>
      <c r="C25" s="96"/>
      <c r="D25" s="96"/>
      <c r="E25" s="50"/>
      <c r="F25" s="50"/>
      <c r="G25" s="50"/>
      <c r="H25" s="50"/>
      <c r="I25" s="50"/>
    </row>
    <row r="26" spans="1:9" ht="19.5" customHeight="1">
      <c r="A26" s="46"/>
      <c r="B26" s="49"/>
      <c r="C26" s="97"/>
      <c r="D26" s="97"/>
      <c r="E26" s="49"/>
      <c r="F26" s="49"/>
      <c r="G26" s="49"/>
      <c r="H26" s="49"/>
      <c r="I26" s="49"/>
    </row>
    <row r="27" spans="1:9" ht="19.5" customHeight="1">
      <c r="A27" s="46"/>
      <c r="B27" s="49"/>
      <c r="C27" s="97"/>
      <c r="D27" s="97"/>
      <c r="E27" s="49"/>
      <c r="F27" s="49"/>
      <c r="G27" s="49"/>
      <c r="H27" s="49"/>
      <c r="I27" s="49"/>
    </row>
    <row r="28" spans="1:9" ht="19.5" customHeight="1">
      <c r="A28" s="46"/>
      <c r="B28" s="49"/>
      <c r="C28" s="97"/>
      <c r="D28" s="97"/>
      <c r="E28" s="49"/>
      <c r="F28" s="49"/>
      <c r="G28" s="49"/>
      <c r="H28" s="49"/>
      <c r="I28" s="49"/>
    </row>
    <row r="29" spans="1:9" ht="19.5" customHeight="1">
      <c r="A29" s="46"/>
      <c r="B29" s="49"/>
      <c r="C29" s="97"/>
      <c r="D29" s="97"/>
      <c r="E29" s="49"/>
      <c r="F29" s="49"/>
      <c r="G29" s="49"/>
      <c r="H29" s="49"/>
      <c r="I29" s="49"/>
    </row>
    <row r="30" spans="1:9" ht="19.5" customHeight="1">
      <c r="A30" s="46"/>
      <c r="B30" s="49"/>
      <c r="C30" s="97"/>
      <c r="D30" s="97"/>
      <c r="E30" s="49"/>
      <c r="F30" s="49"/>
      <c r="G30" s="49"/>
      <c r="H30" s="49"/>
      <c r="I30" s="49"/>
    </row>
    <row r="31" spans="1:9" ht="19.5" customHeight="1">
      <c r="A31" s="46"/>
      <c r="B31" s="49"/>
      <c r="C31" s="97"/>
      <c r="D31" s="97"/>
      <c r="E31" s="49"/>
      <c r="F31" s="49"/>
      <c r="G31" s="49"/>
      <c r="H31" s="49"/>
      <c r="I31" s="49"/>
    </row>
    <row r="32" spans="1:9" ht="19.5" customHeight="1">
      <c r="A32" s="46"/>
      <c r="B32" s="49"/>
      <c r="C32" s="97"/>
      <c r="D32" s="97"/>
      <c r="E32" s="49"/>
      <c r="F32" s="49"/>
      <c r="G32" s="49"/>
      <c r="H32" s="49"/>
      <c r="I32" s="49"/>
    </row>
    <row r="33" spans="1:9" ht="19.5" customHeight="1">
      <c r="A33" s="46"/>
      <c r="B33" s="49"/>
      <c r="C33" s="97"/>
      <c r="D33" s="97"/>
      <c r="E33" s="49"/>
      <c r="F33" s="49"/>
      <c r="G33" s="49"/>
      <c r="H33" s="49"/>
      <c r="I33" s="49"/>
    </row>
    <row r="34" spans="1:9" ht="19.5" customHeight="1">
      <c r="A34" s="46"/>
      <c r="B34" s="48" t="s">
        <v>57</v>
      </c>
      <c r="C34" s="97">
        <f>C6+C12+C16+C22</f>
        <v>826.23</v>
      </c>
      <c r="D34" s="97">
        <f>D6+D12+D16+D22</f>
        <v>826.23</v>
      </c>
      <c r="E34" s="49"/>
      <c r="F34" s="49"/>
      <c r="G34" s="49"/>
      <c r="H34" s="49"/>
      <c r="I34" s="49"/>
    </row>
    <row r="35" ht="19.5" customHeight="1"/>
    <row r="36" ht="19.5" customHeight="1"/>
    <row r="37" ht="19.5" customHeight="1"/>
  </sheetData>
  <sheetProtection/>
  <mergeCells count="11">
    <mergeCell ref="H4:H5"/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5" sqref="C5:E33"/>
    </sheetView>
  </sheetViews>
  <sheetFormatPr defaultColWidth="9.00390625" defaultRowHeight="13.5"/>
  <cols>
    <col min="1" max="1" width="8.625" style="0" customWidth="1"/>
    <col min="2" max="2" width="19.50390625" style="0" customWidth="1"/>
    <col min="3" max="3" width="18.625" style="0" customWidth="1"/>
    <col min="4" max="5" width="18.625" style="44" customWidth="1"/>
  </cols>
  <sheetData>
    <row r="1" spans="1:5" ht="19.5" customHeight="1">
      <c r="A1" s="117"/>
      <c r="B1" s="117"/>
      <c r="C1" s="117"/>
      <c r="D1" s="117"/>
      <c r="E1" s="117"/>
    </row>
    <row r="2" spans="1:5" ht="39.75" customHeight="1">
      <c r="A2" s="112" t="s">
        <v>205</v>
      </c>
      <c r="B2" s="112"/>
      <c r="C2" s="112"/>
      <c r="D2" s="112"/>
      <c r="E2" s="112"/>
    </row>
    <row r="3" spans="1:5" s="43" customFormat="1" ht="15" customHeight="1">
      <c r="A3" s="148" t="s">
        <v>47</v>
      </c>
      <c r="B3" s="148"/>
      <c r="C3" s="148"/>
      <c r="D3" s="148"/>
      <c r="E3" s="148"/>
    </row>
    <row r="4" spans="1:5" ht="30" customHeight="1">
      <c r="A4" s="45" t="s">
        <v>49</v>
      </c>
      <c r="B4" s="45" t="s">
        <v>165</v>
      </c>
      <c r="C4" s="45" t="s">
        <v>67</v>
      </c>
      <c r="D4" s="45" t="s">
        <v>53</v>
      </c>
      <c r="E4" s="45" t="s">
        <v>54</v>
      </c>
    </row>
    <row r="5" spans="1:5" ht="19.5" customHeight="1">
      <c r="A5" s="46">
        <v>201</v>
      </c>
      <c r="B5" s="46" t="s">
        <v>55</v>
      </c>
      <c r="C5" s="88">
        <v>607.59</v>
      </c>
      <c r="D5" s="88">
        <f>D7+D8+D10</f>
        <v>587.59</v>
      </c>
      <c r="E5" s="88">
        <v>20</v>
      </c>
    </row>
    <row r="6" spans="1:5" ht="19.5" customHeight="1">
      <c r="A6" s="46">
        <v>20104</v>
      </c>
      <c r="B6" s="46" t="s">
        <v>417</v>
      </c>
      <c r="C6" s="88">
        <v>601.65</v>
      </c>
      <c r="D6" s="88">
        <v>601.65</v>
      </c>
      <c r="E6" s="88">
        <v>20</v>
      </c>
    </row>
    <row r="7" spans="1:5" ht="19.5" customHeight="1">
      <c r="A7" s="46">
        <v>2010401</v>
      </c>
      <c r="B7" s="46" t="s">
        <v>418</v>
      </c>
      <c r="C7" s="88">
        <v>581.65</v>
      </c>
      <c r="D7" s="88">
        <v>581.65</v>
      </c>
      <c r="E7" s="88">
        <v>20</v>
      </c>
    </row>
    <row r="8" spans="1:5" ht="19.5" customHeight="1">
      <c r="A8" s="46">
        <v>2010402</v>
      </c>
      <c r="B8" s="46" t="s">
        <v>56</v>
      </c>
      <c r="C8" s="88">
        <v>20</v>
      </c>
      <c r="D8" s="88">
        <v>0</v>
      </c>
      <c r="E8" s="88">
        <v>20</v>
      </c>
    </row>
    <row r="9" spans="1:5" ht="19.5" customHeight="1">
      <c r="A9" s="46">
        <v>20199</v>
      </c>
      <c r="B9" s="46" t="s">
        <v>419</v>
      </c>
      <c r="C9" s="88">
        <v>5.94</v>
      </c>
      <c r="D9" s="88">
        <v>5.94</v>
      </c>
      <c r="E9" s="91"/>
    </row>
    <row r="10" spans="1:5" ht="19.5" customHeight="1">
      <c r="A10" s="46">
        <v>2019999</v>
      </c>
      <c r="B10" s="46" t="s">
        <v>420</v>
      </c>
      <c r="C10" s="88">
        <v>5.94</v>
      </c>
      <c r="D10" s="88">
        <v>5.94</v>
      </c>
      <c r="E10" s="91"/>
    </row>
    <row r="11" spans="1:5" ht="19.5" customHeight="1">
      <c r="A11" s="46">
        <v>208</v>
      </c>
      <c r="B11" s="46" t="s">
        <v>414</v>
      </c>
      <c r="C11" s="88">
        <v>93.42</v>
      </c>
      <c r="D11" s="88">
        <v>93.42</v>
      </c>
      <c r="E11" s="91"/>
    </row>
    <row r="12" spans="1:5" ht="19.5" customHeight="1">
      <c r="A12" s="46">
        <v>20805</v>
      </c>
      <c r="B12" s="46" t="s">
        <v>421</v>
      </c>
      <c r="C12" s="88">
        <v>93.42</v>
      </c>
      <c r="D12" s="88">
        <v>93.42</v>
      </c>
      <c r="E12" s="91"/>
    </row>
    <row r="13" spans="1:5" ht="19.5" customHeight="1">
      <c r="A13" s="46">
        <v>2080505</v>
      </c>
      <c r="B13" s="46" t="s">
        <v>422</v>
      </c>
      <c r="C13" s="88">
        <v>91.34</v>
      </c>
      <c r="D13" s="88">
        <v>91.34</v>
      </c>
      <c r="E13" s="91"/>
    </row>
    <row r="14" spans="1:5" ht="19.5" customHeight="1">
      <c r="A14" s="46">
        <v>2080599</v>
      </c>
      <c r="B14" s="46" t="s">
        <v>423</v>
      </c>
      <c r="C14" s="88">
        <v>2.08</v>
      </c>
      <c r="D14" s="88">
        <v>2.08</v>
      </c>
      <c r="E14" s="91"/>
    </row>
    <row r="15" spans="1:5" ht="19.5" customHeight="1">
      <c r="A15" s="46">
        <v>210</v>
      </c>
      <c r="B15" s="46" t="s">
        <v>415</v>
      </c>
      <c r="C15" s="88">
        <v>67.63</v>
      </c>
      <c r="D15" s="88">
        <v>67.63</v>
      </c>
      <c r="E15" s="91"/>
    </row>
    <row r="16" spans="1:5" ht="19.5" customHeight="1">
      <c r="A16" s="46">
        <v>21011</v>
      </c>
      <c r="B16" s="46" t="s">
        <v>424</v>
      </c>
      <c r="C16" s="88">
        <v>64.67</v>
      </c>
      <c r="D16" s="88">
        <v>64.67</v>
      </c>
      <c r="E16" s="91"/>
    </row>
    <row r="17" spans="1:5" ht="19.5" customHeight="1">
      <c r="A17" s="46">
        <v>2101101</v>
      </c>
      <c r="B17" s="46" t="s">
        <v>425</v>
      </c>
      <c r="C17" s="88">
        <v>35.85</v>
      </c>
      <c r="D17" s="88">
        <v>35.85</v>
      </c>
      <c r="E17" s="91"/>
    </row>
    <row r="18" spans="1:5" ht="19.5" customHeight="1">
      <c r="A18" s="46">
        <v>2101103</v>
      </c>
      <c r="B18" s="46" t="s">
        <v>426</v>
      </c>
      <c r="C18" s="88">
        <v>28.83</v>
      </c>
      <c r="D18" s="88">
        <v>28.83</v>
      </c>
      <c r="E18" s="91"/>
    </row>
    <row r="19" spans="1:5" ht="19.5" customHeight="1">
      <c r="A19" s="46">
        <v>21099</v>
      </c>
      <c r="B19" s="46" t="s">
        <v>427</v>
      </c>
      <c r="C19" s="88">
        <v>2.95</v>
      </c>
      <c r="D19" s="88">
        <v>2.95</v>
      </c>
      <c r="E19" s="91"/>
    </row>
    <row r="20" spans="1:5" ht="19.5" customHeight="1">
      <c r="A20" s="46">
        <v>2109901</v>
      </c>
      <c r="B20" s="46" t="s">
        <v>428</v>
      </c>
      <c r="C20" s="88">
        <v>2.95</v>
      </c>
      <c r="D20" s="88">
        <v>2.95</v>
      </c>
      <c r="E20" s="91"/>
    </row>
    <row r="21" spans="1:5" ht="19.5" customHeight="1">
      <c r="A21" s="46">
        <v>221</v>
      </c>
      <c r="B21" s="46" t="s">
        <v>416</v>
      </c>
      <c r="C21" s="88">
        <v>57.59</v>
      </c>
      <c r="D21" s="88">
        <v>57.59</v>
      </c>
      <c r="E21" s="91"/>
    </row>
    <row r="22" spans="1:5" ht="19.5" customHeight="1">
      <c r="A22" s="46">
        <v>22102</v>
      </c>
      <c r="B22" s="46" t="s">
        <v>429</v>
      </c>
      <c r="C22" s="88">
        <v>57.59</v>
      </c>
      <c r="D22" s="88">
        <v>57.59</v>
      </c>
      <c r="E22" s="91"/>
    </row>
    <row r="23" spans="1:5" ht="19.5" customHeight="1">
      <c r="A23" s="46">
        <v>2210201</v>
      </c>
      <c r="B23" s="46" t="s">
        <v>430</v>
      </c>
      <c r="C23" s="88">
        <v>57.59</v>
      </c>
      <c r="D23" s="88">
        <v>57.59</v>
      </c>
      <c r="E23" s="91"/>
    </row>
    <row r="24" spans="1:5" ht="19.5" customHeight="1">
      <c r="A24" s="51"/>
      <c r="B24" s="50"/>
      <c r="C24" s="96"/>
      <c r="D24" s="96"/>
      <c r="E24" s="91"/>
    </row>
    <row r="25" spans="1:5" ht="19.5" customHeight="1">
      <c r="A25" s="46"/>
      <c r="B25" s="49"/>
      <c r="C25" s="97"/>
      <c r="D25" s="97"/>
      <c r="E25" s="91"/>
    </row>
    <row r="26" spans="1:5" ht="19.5" customHeight="1">
      <c r="A26" s="46"/>
      <c r="B26" s="49"/>
      <c r="C26" s="97"/>
      <c r="D26" s="97"/>
      <c r="E26" s="91"/>
    </row>
    <row r="27" spans="1:5" ht="19.5" customHeight="1">
      <c r="A27" s="46"/>
      <c r="B27" s="49"/>
      <c r="C27" s="97"/>
      <c r="D27" s="97"/>
      <c r="E27" s="91"/>
    </row>
    <row r="28" spans="1:5" ht="19.5" customHeight="1">
      <c r="A28" s="46"/>
      <c r="B28" s="49"/>
      <c r="C28" s="97"/>
      <c r="D28" s="97"/>
      <c r="E28" s="91"/>
    </row>
    <row r="29" spans="1:5" ht="19.5" customHeight="1">
      <c r="A29" s="46"/>
      <c r="B29" s="49"/>
      <c r="C29" s="97"/>
      <c r="D29" s="97"/>
      <c r="E29" s="91"/>
    </row>
    <row r="30" spans="1:5" ht="19.5" customHeight="1">
      <c r="A30" s="46"/>
      <c r="B30" s="49"/>
      <c r="C30" s="97"/>
      <c r="D30" s="97"/>
      <c r="E30" s="91"/>
    </row>
    <row r="31" spans="1:5" ht="19.5" customHeight="1">
      <c r="A31" s="46"/>
      <c r="B31" s="49"/>
      <c r="C31" s="97"/>
      <c r="D31" s="97"/>
      <c r="E31" s="91"/>
    </row>
    <row r="32" spans="1:5" ht="19.5" customHeight="1">
      <c r="A32" s="46"/>
      <c r="B32" s="49"/>
      <c r="C32" s="97"/>
      <c r="D32" s="97"/>
      <c r="E32" s="91"/>
    </row>
    <row r="33" spans="1:5" ht="19.5" customHeight="1">
      <c r="A33" s="46"/>
      <c r="B33" s="48" t="s">
        <v>57</v>
      </c>
      <c r="C33" s="97">
        <f>C5+C11+C15+C21</f>
        <v>826.23</v>
      </c>
      <c r="D33" s="97">
        <f>D5+D11+D15+D21</f>
        <v>806.23</v>
      </c>
      <c r="E33" s="92">
        <v>20</v>
      </c>
    </row>
    <row r="34" ht="19.5" customHeight="1"/>
    <row r="35" ht="19.5" customHeight="1"/>
    <row r="36" ht="19.5" customHeight="1"/>
  </sheetData>
  <sheetProtection/>
  <mergeCells count="3">
    <mergeCell ref="A1:E1"/>
    <mergeCell ref="A2:E2"/>
    <mergeCell ref="A3:E3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zoomScalePageLayoutView="0" workbookViewId="0" topLeftCell="A1">
      <selection activeCell="J4" sqref="J4:S114"/>
    </sheetView>
  </sheetViews>
  <sheetFormatPr defaultColWidth="8.00390625" defaultRowHeight="14.25" customHeight="1"/>
  <cols>
    <col min="1" max="1" width="8.00390625" style="34" customWidth="1"/>
    <col min="2" max="2" width="6.25390625" style="34" customWidth="1"/>
    <col min="3" max="3" width="22.00390625" style="34" customWidth="1"/>
    <col min="4" max="9" width="8.00390625" style="1" customWidth="1"/>
    <col min="10" max="11" width="8.00390625" style="34" customWidth="1"/>
    <col min="12" max="12" width="38.00390625" style="34" bestFit="1" customWidth="1"/>
    <col min="13" max="14" width="8.50390625" style="1" bestFit="1" customWidth="1"/>
    <col min="15" max="18" width="8.00390625" style="1" customWidth="1"/>
    <col min="19" max="16384" width="8.00390625" style="19" customWidth="1"/>
  </cols>
  <sheetData>
    <row r="1" ht="12">
      <c r="R1" s="16"/>
    </row>
    <row r="2" spans="1:18" ht="39" customHeight="1">
      <c r="A2" s="112" t="s">
        <v>206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</row>
    <row r="3" spans="1:18" ht="19.5" customHeight="1">
      <c r="A3" s="3" t="s">
        <v>1</v>
      </c>
      <c r="R3" s="17" t="s">
        <v>2</v>
      </c>
    </row>
    <row r="4" spans="1:19" ht="19.5" customHeight="1">
      <c r="A4" s="119" t="s">
        <v>4</v>
      </c>
      <c r="B4" s="120"/>
      <c r="C4" s="120"/>
      <c r="D4" s="120"/>
      <c r="E4" s="120"/>
      <c r="F4" s="120"/>
      <c r="G4" s="120"/>
      <c r="H4" s="120"/>
      <c r="I4" s="177"/>
      <c r="J4" s="113" t="s">
        <v>4</v>
      </c>
      <c r="K4" s="113"/>
      <c r="L4" s="113"/>
      <c r="M4" s="113"/>
      <c r="N4" s="113"/>
      <c r="O4" s="113"/>
      <c r="P4" s="80"/>
      <c r="Q4" s="80"/>
      <c r="R4" s="80"/>
      <c r="S4" s="176"/>
    </row>
    <row r="5" spans="1:19" ht="21.75" customHeight="1">
      <c r="A5" s="154" t="s">
        <v>207</v>
      </c>
      <c r="B5" s="154"/>
      <c r="C5" s="154"/>
      <c r="D5" s="119" t="s">
        <v>68</v>
      </c>
      <c r="E5" s="120"/>
      <c r="F5" s="121"/>
      <c r="G5" s="119" t="s">
        <v>208</v>
      </c>
      <c r="H5" s="120"/>
      <c r="I5" s="177"/>
      <c r="J5" s="154" t="s">
        <v>209</v>
      </c>
      <c r="K5" s="154"/>
      <c r="L5" s="154"/>
      <c r="M5" s="113" t="s">
        <v>592</v>
      </c>
      <c r="N5" s="113"/>
      <c r="O5" s="113"/>
      <c r="P5" s="113" t="s">
        <v>208</v>
      </c>
      <c r="Q5" s="113"/>
      <c r="R5" s="113"/>
      <c r="S5" s="176"/>
    </row>
    <row r="6" spans="1:19" ht="17.25" customHeight="1">
      <c r="A6" s="35" t="s">
        <v>65</v>
      </c>
      <c r="B6" s="35" t="s">
        <v>66</v>
      </c>
      <c r="C6" s="35" t="s">
        <v>165</v>
      </c>
      <c r="D6" s="6" t="s">
        <v>52</v>
      </c>
      <c r="E6" s="6" t="s">
        <v>53</v>
      </c>
      <c r="F6" s="6" t="s">
        <v>54</v>
      </c>
      <c r="G6" s="6" t="s">
        <v>52</v>
      </c>
      <c r="H6" s="6" t="s">
        <v>53</v>
      </c>
      <c r="I6" s="178" t="s">
        <v>54</v>
      </c>
      <c r="J6" s="35" t="s">
        <v>65</v>
      </c>
      <c r="K6" s="35" t="s">
        <v>66</v>
      </c>
      <c r="L6" s="35" t="s">
        <v>165</v>
      </c>
      <c r="M6" s="6" t="s">
        <v>52</v>
      </c>
      <c r="N6" s="6" t="s">
        <v>53</v>
      </c>
      <c r="O6" s="6" t="s">
        <v>54</v>
      </c>
      <c r="P6" s="6" t="s">
        <v>52</v>
      </c>
      <c r="Q6" s="6" t="s">
        <v>53</v>
      </c>
      <c r="R6" s="6" t="s">
        <v>54</v>
      </c>
      <c r="S6" s="176"/>
    </row>
    <row r="7" spans="1:19" ht="13.5">
      <c r="A7" s="35" t="s">
        <v>210</v>
      </c>
      <c r="B7" s="35" t="s">
        <v>211</v>
      </c>
      <c r="C7" s="35" t="s">
        <v>212</v>
      </c>
      <c r="D7" s="35" t="s">
        <v>213</v>
      </c>
      <c r="E7" s="35" t="s">
        <v>214</v>
      </c>
      <c r="F7" s="35" t="s">
        <v>215</v>
      </c>
      <c r="G7" s="35" t="s">
        <v>216</v>
      </c>
      <c r="H7" s="35" t="s">
        <v>217</v>
      </c>
      <c r="I7" s="179" t="s">
        <v>218</v>
      </c>
      <c r="J7" s="35" t="s">
        <v>219</v>
      </c>
      <c r="K7" s="35" t="s">
        <v>220</v>
      </c>
      <c r="L7" s="35" t="s">
        <v>221</v>
      </c>
      <c r="M7" s="35" t="s">
        <v>222</v>
      </c>
      <c r="N7" s="35" t="s">
        <v>223</v>
      </c>
      <c r="O7" s="35" t="s">
        <v>224</v>
      </c>
      <c r="P7" s="35" t="s">
        <v>225</v>
      </c>
      <c r="Q7" s="35" t="s">
        <v>226</v>
      </c>
      <c r="R7" s="35" t="s">
        <v>227</v>
      </c>
      <c r="S7" s="176"/>
    </row>
    <row r="8" spans="1:19" ht="13.5">
      <c r="A8" s="36" t="s">
        <v>228</v>
      </c>
      <c r="B8" s="37" t="s">
        <v>229</v>
      </c>
      <c r="C8" s="38" t="s">
        <v>230</v>
      </c>
      <c r="D8" s="39"/>
      <c r="E8" s="39"/>
      <c r="F8" s="39"/>
      <c r="G8" s="39"/>
      <c r="H8" s="39"/>
      <c r="I8" s="174"/>
      <c r="J8" s="36" t="s">
        <v>231</v>
      </c>
      <c r="K8" s="36" t="s">
        <v>229</v>
      </c>
      <c r="L8" s="38" t="s">
        <v>82</v>
      </c>
      <c r="M8" s="93">
        <f>M9+M10+M11+M12++M13+M14+M15+M16+M17+M18+M19+M20+M21</f>
        <v>752.2000000000002</v>
      </c>
      <c r="N8" s="93">
        <f>N9+N10+N11+N12++N13+N14+N15+N16+N17+N18+N19+N20+N21</f>
        <v>752.2000000000002</v>
      </c>
      <c r="O8" s="39"/>
      <c r="P8" s="39"/>
      <c r="Q8" s="39"/>
      <c r="R8" s="39"/>
      <c r="S8" s="176"/>
    </row>
    <row r="9" spans="1:19" ht="13.5">
      <c r="A9" s="37"/>
      <c r="B9" s="37" t="s">
        <v>83</v>
      </c>
      <c r="C9" s="40" t="s">
        <v>232</v>
      </c>
      <c r="D9" s="39"/>
      <c r="E9" s="39"/>
      <c r="F9" s="39"/>
      <c r="G9" s="39"/>
      <c r="H9" s="39"/>
      <c r="I9" s="174"/>
      <c r="J9" s="37"/>
      <c r="K9" s="37" t="s">
        <v>83</v>
      </c>
      <c r="L9" s="40" t="s">
        <v>233</v>
      </c>
      <c r="M9" s="93">
        <v>127.89</v>
      </c>
      <c r="N9" s="93">
        <v>127.89</v>
      </c>
      <c r="O9" s="39"/>
      <c r="P9" s="39"/>
      <c r="Q9" s="39"/>
      <c r="R9" s="39"/>
      <c r="S9" s="176"/>
    </row>
    <row r="10" spans="1:19" ht="13.5">
      <c r="A10" s="37"/>
      <c r="B10" s="37" t="s">
        <v>85</v>
      </c>
      <c r="C10" s="40" t="s">
        <v>234</v>
      </c>
      <c r="D10" s="39"/>
      <c r="E10" s="39"/>
      <c r="F10" s="39"/>
      <c r="G10" s="39"/>
      <c r="H10" s="39"/>
      <c r="I10" s="174"/>
      <c r="J10" s="37"/>
      <c r="K10" s="37" t="s">
        <v>85</v>
      </c>
      <c r="L10" s="40" t="s">
        <v>235</v>
      </c>
      <c r="M10" s="93">
        <v>391.36</v>
      </c>
      <c r="N10" s="93">
        <v>391.36</v>
      </c>
      <c r="O10" s="39"/>
      <c r="P10" s="39"/>
      <c r="Q10" s="39"/>
      <c r="R10" s="39"/>
      <c r="S10" s="176"/>
    </row>
    <row r="11" spans="1:19" ht="13.5">
      <c r="A11" s="37"/>
      <c r="B11" s="37" t="s">
        <v>87</v>
      </c>
      <c r="C11" s="40" t="s">
        <v>236</v>
      </c>
      <c r="D11" s="39"/>
      <c r="E11" s="39"/>
      <c r="F11" s="39"/>
      <c r="G11" s="39"/>
      <c r="H11" s="39"/>
      <c r="I11" s="174"/>
      <c r="J11" s="37"/>
      <c r="K11" s="37" t="s">
        <v>87</v>
      </c>
      <c r="L11" s="40" t="s">
        <v>237</v>
      </c>
      <c r="M11" s="93">
        <v>10.66</v>
      </c>
      <c r="N11" s="93">
        <v>10.66</v>
      </c>
      <c r="O11" s="39"/>
      <c r="P11" s="39"/>
      <c r="Q11" s="39"/>
      <c r="R11" s="39"/>
      <c r="S11" s="176"/>
    </row>
    <row r="12" spans="1:19" ht="13.5">
      <c r="A12" s="37"/>
      <c r="B12" s="37" t="s">
        <v>107</v>
      </c>
      <c r="C12" s="40" t="s">
        <v>238</v>
      </c>
      <c r="D12" s="39"/>
      <c r="E12" s="39"/>
      <c r="F12" s="39"/>
      <c r="G12" s="39"/>
      <c r="H12" s="39"/>
      <c r="I12" s="174"/>
      <c r="J12" s="37"/>
      <c r="K12" s="37" t="s">
        <v>89</v>
      </c>
      <c r="L12" s="40" t="s">
        <v>239</v>
      </c>
      <c r="M12" s="93">
        <v>0</v>
      </c>
      <c r="N12" s="93">
        <v>0</v>
      </c>
      <c r="O12" s="39"/>
      <c r="P12" s="39"/>
      <c r="Q12" s="39"/>
      <c r="R12" s="39"/>
      <c r="S12" s="176"/>
    </row>
    <row r="13" spans="1:19" ht="13.5">
      <c r="A13" s="36" t="s">
        <v>240</v>
      </c>
      <c r="B13" s="36" t="s">
        <v>229</v>
      </c>
      <c r="C13" s="38" t="s">
        <v>241</v>
      </c>
      <c r="D13" s="39"/>
      <c r="E13" s="39"/>
      <c r="F13" s="39"/>
      <c r="G13" s="39"/>
      <c r="H13" s="39"/>
      <c r="I13" s="174"/>
      <c r="J13" s="37"/>
      <c r="K13" s="37" t="s">
        <v>91</v>
      </c>
      <c r="L13" s="40" t="s">
        <v>242</v>
      </c>
      <c r="M13" s="93">
        <v>5.16</v>
      </c>
      <c r="N13" s="93">
        <v>5.16</v>
      </c>
      <c r="O13" s="39"/>
      <c r="P13" s="39"/>
      <c r="Q13" s="39"/>
      <c r="R13" s="39"/>
      <c r="S13" s="176"/>
    </row>
    <row r="14" spans="1:19" ht="13.5">
      <c r="A14" s="37"/>
      <c r="B14" s="37" t="s">
        <v>83</v>
      </c>
      <c r="C14" s="40" t="s">
        <v>243</v>
      </c>
      <c r="D14" s="39"/>
      <c r="E14" s="39"/>
      <c r="F14" s="39"/>
      <c r="G14" s="39"/>
      <c r="H14" s="39"/>
      <c r="I14" s="174"/>
      <c r="J14" s="37"/>
      <c r="K14" s="37" t="s">
        <v>93</v>
      </c>
      <c r="L14" s="40" t="s">
        <v>244</v>
      </c>
      <c r="M14" s="93">
        <v>91.34</v>
      </c>
      <c r="N14" s="93">
        <v>91.34</v>
      </c>
      <c r="O14" s="39"/>
      <c r="P14" s="39"/>
      <c r="Q14" s="39"/>
      <c r="R14" s="39"/>
      <c r="S14" s="176"/>
    </row>
    <row r="15" spans="1:19" ht="13.5">
      <c r="A15" s="37"/>
      <c r="B15" s="37" t="s">
        <v>85</v>
      </c>
      <c r="C15" s="40" t="s">
        <v>245</v>
      </c>
      <c r="D15" s="39"/>
      <c r="E15" s="39"/>
      <c r="F15" s="39"/>
      <c r="G15" s="39"/>
      <c r="H15" s="39"/>
      <c r="I15" s="174"/>
      <c r="J15" s="37"/>
      <c r="K15" s="37" t="s">
        <v>95</v>
      </c>
      <c r="L15" s="40" t="s">
        <v>246</v>
      </c>
      <c r="M15" s="93">
        <v>0</v>
      </c>
      <c r="N15" s="93">
        <v>0</v>
      </c>
      <c r="O15" s="39"/>
      <c r="P15" s="39"/>
      <c r="Q15" s="39"/>
      <c r="R15" s="39"/>
      <c r="S15" s="176"/>
    </row>
    <row r="16" spans="1:19" ht="13.5">
      <c r="A16" s="37"/>
      <c r="B16" s="37" t="s">
        <v>87</v>
      </c>
      <c r="C16" s="40" t="s">
        <v>247</v>
      </c>
      <c r="D16" s="39"/>
      <c r="E16" s="39"/>
      <c r="F16" s="39"/>
      <c r="G16" s="39"/>
      <c r="H16" s="39"/>
      <c r="I16" s="174"/>
      <c r="J16" s="37"/>
      <c r="K16" s="37" t="s">
        <v>97</v>
      </c>
      <c r="L16" s="40" t="s">
        <v>248</v>
      </c>
      <c r="M16" s="93">
        <v>33.6</v>
      </c>
      <c r="N16" s="93">
        <v>33.6</v>
      </c>
      <c r="O16" s="39"/>
      <c r="P16" s="39"/>
      <c r="Q16" s="39"/>
      <c r="R16" s="39"/>
      <c r="S16" s="176"/>
    </row>
    <row r="17" spans="1:19" ht="13.5">
      <c r="A17" s="37"/>
      <c r="B17" s="37" t="s">
        <v>113</v>
      </c>
      <c r="C17" s="40" t="s">
        <v>249</v>
      </c>
      <c r="D17" s="39"/>
      <c r="E17" s="39"/>
      <c r="F17" s="39"/>
      <c r="G17" s="39"/>
      <c r="H17" s="39"/>
      <c r="I17" s="174"/>
      <c r="J17" s="37"/>
      <c r="K17" s="37" t="s">
        <v>99</v>
      </c>
      <c r="L17" s="40" t="s">
        <v>250</v>
      </c>
      <c r="M17" s="93">
        <v>28.82</v>
      </c>
      <c r="N17" s="93">
        <v>28.82</v>
      </c>
      <c r="O17" s="39"/>
      <c r="P17" s="39"/>
      <c r="Q17" s="39"/>
      <c r="R17" s="39"/>
      <c r="S17" s="176"/>
    </row>
    <row r="18" spans="1:19" ht="13.5">
      <c r="A18" s="37"/>
      <c r="B18" s="37" t="s">
        <v>115</v>
      </c>
      <c r="C18" s="40" t="s">
        <v>251</v>
      </c>
      <c r="D18" s="39"/>
      <c r="E18" s="39"/>
      <c r="F18" s="39"/>
      <c r="G18" s="39"/>
      <c r="H18" s="39"/>
      <c r="I18" s="174"/>
      <c r="J18" s="37"/>
      <c r="K18" s="37" t="s">
        <v>101</v>
      </c>
      <c r="L18" s="40" t="s">
        <v>252</v>
      </c>
      <c r="M18" s="93">
        <v>2.83</v>
      </c>
      <c r="N18" s="93">
        <v>2.83</v>
      </c>
      <c r="O18" s="39"/>
      <c r="P18" s="39"/>
      <c r="Q18" s="39"/>
      <c r="R18" s="39"/>
      <c r="S18" s="176"/>
    </row>
    <row r="19" spans="1:19" ht="13.5">
      <c r="A19" s="37"/>
      <c r="B19" s="37" t="s">
        <v>89</v>
      </c>
      <c r="C19" s="40" t="s">
        <v>253</v>
      </c>
      <c r="D19" s="39"/>
      <c r="E19" s="39"/>
      <c r="F19" s="39"/>
      <c r="G19" s="39"/>
      <c r="H19" s="39"/>
      <c r="I19" s="174"/>
      <c r="J19" s="37"/>
      <c r="K19" s="37" t="s">
        <v>103</v>
      </c>
      <c r="L19" s="40" t="s">
        <v>236</v>
      </c>
      <c r="M19" s="93">
        <v>57.59</v>
      </c>
      <c r="N19" s="93">
        <v>57.59</v>
      </c>
      <c r="O19" s="39"/>
      <c r="P19" s="39"/>
      <c r="Q19" s="39"/>
      <c r="R19" s="39"/>
      <c r="S19" s="176"/>
    </row>
    <row r="20" spans="1:19" ht="13.5">
      <c r="A20" s="37"/>
      <c r="B20" s="37" t="s">
        <v>91</v>
      </c>
      <c r="C20" s="40" t="s">
        <v>254</v>
      </c>
      <c r="D20" s="39"/>
      <c r="E20" s="39"/>
      <c r="F20" s="39"/>
      <c r="G20" s="39"/>
      <c r="H20" s="39"/>
      <c r="I20" s="174"/>
      <c r="J20" s="37"/>
      <c r="K20" s="37" t="s">
        <v>105</v>
      </c>
      <c r="L20" s="40" t="s">
        <v>255</v>
      </c>
      <c r="M20" s="93">
        <v>2.95</v>
      </c>
      <c r="N20" s="93">
        <v>2.95</v>
      </c>
      <c r="O20" s="39"/>
      <c r="P20" s="39"/>
      <c r="Q20" s="39"/>
      <c r="R20" s="39"/>
      <c r="S20" s="176"/>
    </row>
    <row r="21" spans="1:19" ht="13.5">
      <c r="A21" s="37"/>
      <c r="B21" s="37" t="s">
        <v>93</v>
      </c>
      <c r="C21" s="40" t="s">
        <v>256</v>
      </c>
      <c r="D21" s="39"/>
      <c r="E21" s="39"/>
      <c r="F21" s="39"/>
      <c r="G21" s="39"/>
      <c r="H21" s="39"/>
      <c r="I21" s="174"/>
      <c r="J21" s="37"/>
      <c r="K21" s="37" t="s">
        <v>107</v>
      </c>
      <c r="L21" s="40" t="s">
        <v>238</v>
      </c>
      <c r="M21" s="93">
        <v>0</v>
      </c>
      <c r="N21" s="93">
        <v>0</v>
      </c>
      <c r="O21" s="39"/>
      <c r="P21" s="39"/>
      <c r="Q21" s="39"/>
      <c r="R21" s="39"/>
      <c r="S21" s="176"/>
    </row>
    <row r="22" spans="1:19" ht="13.5">
      <c r="A22" s="37"/>
      <c r="B22" s="37" t="s">
        <v>95</v>
      </c>
      <c r="C22" s="40" t="s">
        <v>257</v>
      </c>
      <c r="D22" s="39"/>
      <c r="E22" s="39"/>
      <c r="F22" s="39"/>
      <c r="G22" s="39"/>
      <c r="H22" s="39"/>
      <c r="I22" s="174"/>
      <c r="J22" s="36" t="s">
        <v>258</v>
      </c>
      <c r="K22" s="36" t="s">
        <v>229</v>
      </c>
      <c r="L22" s="38" t="s">
        <v>109</v>
      </c>
      <c r="M22" s="93">
        <v>74.03</v>
      </c>
      <c r="N22" s="93">
        <f>N23+N24+N25+N26+N27+N28+N29+N30+N31+N32+N33+N34+N35+N36+N37+N38+N39+N40+N41+N42+N43+N44+N45+N46+N47+N48+N49</f>
        <v>54.03</v>
      </c>
      <c r="O22" s="93">
        <v>20</v>
      </c>
      <c r="P22" s="39"/>
      <c r="Q22" s="39"/>
      <c r="R22" s="39"/>
      <c r="S22" s="176"/>
    </row>
    <row r="23" spans="1:19" ht="13.5">
      <c r="A23" s="37"/>
      <c r="B23" s="37" t="s">
        <v>107</v>
      </c>
      <c r="C23" s="40" t="s">
        <v>259</v>
      </c>
      <c r="D23" s="39"/>
      <c r="E23" s="39"/>
      <c r="F23" s="39"/>
      <c r="G23" s="39"/>
      <c r="H23" s="39"/>
      <c r="I23" s="174"/>
      <c r="J23" s="37"/>
      <c r="K23" s="37" t="s">
        <v>83</v>
      </c>
      <c r="L23" s="40" t="s">
        <v>260</v>
      </c>
      <c r="M23" s="93">
        <v>27.3</v>
      </c>
      <c r="N23" s="93">
        <v>27.3</v>
      </c>
      <c r="O23" s="39"/>
      <c r="P23" s="39"/>
      <c r="Q23" s="39"/>
      <c r="R23" s="39"/>
      <c r="S23" s="176"/>
    </row>
    <row r="24" spans="1:19" ht="13.5">
      <c r="A24" s="36" t="s">
        <v>261</v>
      </c>
      <c r="B24" s="36" t="s">
        <v>229</v>
      </c>
      <c r="C24" s="38" t="s">
        <v>262</v>
      </c>
      <c r="D24" s="39"/>
      <c r="E24" s="39"/>
      <c r="F24" s="39"/>
      <c r="G24" s="39"/>
      <c r="H24" s="39"/>
      <c r="I24" s="174"/>
      <c r="J24" s="37"/>
      <c r="K24" s="37" t="s">
        <v>85</v>
      </c>
      <c r="L24" s="40" t="s">
        <v>263</v>
      </c>
      <c r="M24" s="93">
        <v>0</v>
      </c>
      <c r="N24" s="93">
        <v>0</v>
      </c>
      <c r="O24" s="39"/>
      <c r="P24" s="39"/>
      <c r="Q24" s="39"/>
      <c r="R24" s="39"/>
      <c r="S24" s="176"/>
    </row>
    <row r="25" spans="1:19" ht="13.5">
      <c r="A25" s="37"/>
      <c r="B25" s="37" t="s">
        <v>83</v>
      </c>
      <c r="C25" s="40" t="s">
        <v>264</v>
      </c>
      <c r="D25" s="39"/>
      <c r="E25" s="39"/>
      <c r="F25" s="39"/>
      <c r="G25" s="39"/>
      <c r="H25" s="39"/>
      <c r="I25" s="174"/>
      <c r="J25" s="37"/>
      <c r="K25" s="37" t="s">
        <v>87</v>
      </c>
      <c r="L25" s="40" t="s">
        <v>265</v>
      </c>
      <c r="M25" s="93">
        <v>0</v>
      </c>
      <c r="N25" s="93">
        <v>0</v>
      </c>
      <c r="O25" s="39"/>
      <c r="P25" s="39"/>
      <c r="Q25" s="39"/>
      <c r="R25" s="39"/>
      <c r="S25" s="176"/>
    </row>
    <row r="26" spans="1:19" ht="13.5">
      <c r="A26" s="37"/>
      <c r="B26" s="37" t="s">
        <v>85</v>
      </c>
      <c r="C26" s="40" t="s">
        <v>266</v>
      </c>
      <c r="D26" s="39"/>
      <c r="E26" s="39"/>
      <c r="F26" s="39"/>
      <c r="G26" s="39"/>
      <c r="H26" s="39"/>
      <c r="I26" s="174"/>
      <c r="J26" s="37"/>
      <c r="K26" s="37" t="s">
        <v>113</v>
      </c>
      <c r="L26" s="40" t="s">
        <v>267</v>
      </c>
      <c r="M26" s="93">
        <v>0</v>
      </c>
      <c r="N26" s="93">
        <v>0</v>
      </c>
      <c r="O26" s="39"/>
      <c r="P26" s="39"/>
      <c r="Q26" s="39"/>
      <c r="R26" s="39"/>
      <c r="S26" s="176"/>
    </row>
    <row r="27" spans="1:19" ht="13.5">
      <c r="A27" s="37"/>
      <c r="B27" s="37" t="s">
        <v>87</v>
      </c>
      <c r="C27" s="40" t="s">
        <v>268</v>
      </c>
      <c r="D27" s="39"/>
      <c r="E27" s="39"/>
      <c r="F27" s="39"/>
      <c r="G27" s="39"/>
      <c r="H27" s="39"/>
      <c r="I27" s="174"/>
      <c r="J27" s="37"/>
      <c r="K27" s="37" t="s">
        <v>115</v>
      </c>
      <c r="L27" s="40" t="s">
        <v>269</v>
      </c>
      <c r="M27" s="93">
        <v>0</v>
      </c>
      <c r="N27" s="93">
        <v>0</v>
      </c>
      <c r="O27" s="39"/>
      <c r="P27" s="39"/>
      <c r="Q27" s="39"/>
      <c r="R27" s="39"/>
      <c r="S27" s="176"/>
    </row>
    <row r="28" spans="1:19" ht="13.5">
      <c r="A28" s="37"/>
      <c r="B28" s="37" t="s">
        <v>115</v>
      </c>
      <c r="C28" s="40" t="s">
        <v>270</v>
      </c>
      <c r="D28" s="39"/>
      <c r="E28" s="39"/>
      <c r="F28" s="39"/>
      <c r="G28" s="39"/>
      <c r="H28" s="39"/>
      <c r="I28" s="174"/>
      <c r="J28" s="37"/>
      <c r="K28" s="37" t="s">
        <v>89</v>
      </c>
      <c r="L28" s="40" t="s">
        <v>271</v>
      </c>
      <c r="M28" s="93">
        <v>0</v>
      </c>
      <c r="N28" s="93">
        <v>0</v>
      </c>
      <c r="O28" s="39"/>
      <c r="P28" s="39"/>
      <c r="Q28" s="39"/>
      <c r="R28" s="39"/>
      <c r="S28" s="176"/>
    </row>
    <row r="29" spans="1:19" ht="13.5">
      <c r="A29" s="37"/>
      <c r="B29" s="37" t="s">
        <v>89</v>
      </c>
      <c r="C29" s="40" t="s">
        <v>272</v>
      </c>
      <c r="D29" s="39"/>
      <c r="E29" s="39"/>
      <c r="F29" s="39"/>
      <c r="G29" s="39"/>
      <c r="H29" s="39"/>
      <c r="I29" s="174"/>
      <c r="J29" s="37"/>
      <c r="K29" s="37" t="s">
        <v>91</v>
      </c>
      <c r="L29" s="40" t="s">
        <v>273</v>
      </c>
      <c r="M29" s="93">
        <v>0</v>
      </c>
      <c r="N29" s="93">
        <v>0</v>
      </c>
      <c r="O29" s="39"/>
      <c r="P29" s="39"/>
      <c r="Q29" s="39"/>
      <c r="R29" s="39"/>
      <c r="S29" s="176"/>
    </row>
    <row r="30" spans="1:19" ht="13.5">
      <c r="A30" s="37"/>
      <c r="B30" s="37" t="s">
        <v>91</v>
      </c>
      <c r="C30" s="40" t="s">
        <v>274</v>
      </c>
      <c r="D30" s="39"/>
      <c r="E30" s="39"/>
      <c r="F30" s="39"/>
      <c r="G30" s="39"/>
      <c r="H30" s="39"/>
      <c r="I30" s="174"/>
      <c r="J30" s="37"/>
      <c r="K30" s="37" t="s">
        <v>93</v>
      </c>
      <c r="L30" s="40" t="s">
        <v>275</v>
      </c>
      <c r="M30" s="93">
        <v>5.94</v>
      </c>
      <c r="N30" s="93">
        <v>5.94</v>
      </c>
      <c r="O30" s="39"/>
      <c r="P30" s="39"/>
      <c r="Q30" s="39"/>
      <c r="R30" s="39"/>
      <c r="S30" s="176"/>
    </row>
    <row r="31" spans="1:19" ht="13.5">
      <c r="A31" s="37"/>
      <c r="B31" s="37" t="s">
        <v>107</v>
      </c>
      <c r="C31" s="40" t="s">
        <v>276</v>
      </c>
      <c r="D31" s="39"/>
      <c r="E31" s="39"/>
      <c r="F31" s="39"/>
      <c r="G31" s="39"/>
      <c r="H31" s="39"/>
      <c r="I31" s="174"/>
      <c r="J31" s="37"/>
      <c r="K31" s="37" t="s">
        <v>95</v>
      </c>
      <c r="L31" s="40" t="s">
        <v>277</v>
      </c>
      <c r="M31" s="93">
        <v>0</v>
      </c>
      <c r="N31" s="93">
        <v>0</v>
      </c>
      <c r="O31" s="39"/>
      <c r="P31" s="39"/>
      <c r="Q31" s="39"/>
      <c r="R31" s="39"/>
      <c r="S31" s="176"/>
    </row>
    <row r="32" spans="1:19" ht="13.5">
      <c r="A32" s="36" t="s">
        <v>278</v>
      </c>
      <c r="B32" s="36" t="s">
        <v>229</v>
      </c>
      <c r="C32" s="38" t="s">
        <v>279</v>
      </c>
      <c r="D32" s="39"/>
      <c r="E32" s="39"/>
      <c r="F32" s="39"/>
      <c r="G32" s="39"/>
      <c r="H32" s="39"/>
      <c r="I32" s="174"/>
      <c r="J32" s="37"/>
      <c r="K32" s="37" t="s">
        <v>99</v>
      </c>
      <c r="L32" s="40" t="s">
        <v>280</v>
      </c>
      <c r="M32" s="93">
        <v>0</v>
      </c>
      <c r="N32" s="93">
        <v>0</v>
      </c>
      <c r="O32" s="39"/>
      <c r="P32" s="39"/>
      <c r="Q32" s="39"/>
      <c r="R32" s="39"/>
      <c r="S32" s="176"/>
    </row>
    <row r="33" spans="1:19" ht="13.5">
      <c r="A33" s="37"/>
      <c r="B33" s="37" t="s">
        <v>83</v>
      </c>
      <c r="C33" s="40" t="s">
        <v>264</v>
      </c>
      <c r="D33" s="39"/>
      <c r="E33" s="39"/>
      <c r="F33" s="39"/>
      <c r="G33" s="39"/>
      <c r="H33" s="39"/>
      <c r="I33" s="174"/>
      <c r="J33" s="37"/>
      <c r="K33" s="37" t="s">
        <v>101</v>
      </c>
      <c r="L33" s="40" t="s">
        <v>254</v>
      </c>
      <c r="M33" s="93">
        <v>0</v>
      </c>
      <c r="N33" s="93">
        <v>0</v>
      </c>
      <c r="O33" s="39"/>
      <c r="P33" s="39"/>
      <c r="Q33" s="39"/>
      <c r="R33" s="39"/>
      <c r="S33" s="176"/>
    </row>
    <row r="34" spans="1:19" ht="13.5">
      <c r="A34" s="37"/>
      <c r="B34" s="37" t="s">
        <v>85</v>
      </c>
      <c r="C34" s="40" t="s">
        <v>266</v>
      </c>
      <c r="D34" s="39"/>
      <c r="E34" s="39"/>
      <c r="F34" s="39"/>
      <c r="G34" s="39"/>
      <c r="H34" s="39"/>
      <c r="I34" s="174"/>
      <c r="J34" s="37"/>
      <c r="K34" s="37" t="s">
        <v>103</v>
      </c>
      <c r="L34" s="40" t="s">
        <v>257</v>
      </c>
      <c r="M34" s="93">
        <v>0</v>
      </c>
      <c r="N34" s="93">
        <v>0</v>
      </c>
      <c r="O34" s="39"/>
      <c r="P34" s="39"/>
      <c r="Q34" s="39"/>
      <c r="R34" s="39"/>
      <c r="S34" s="176"/>
    </row>
    <row r="35" spans="1:19" ht="13.5">
      <c r="A35" s="37"/>
      <c r="B35" s="37" t="s">
        <v>87</v>
      </c>
      <c r="C35" s="40" t="s">
        <v>268</v>
      </c>
      <c r="D35" s="39"/>
      <c r="E35" s="39"/>
      <c r="F35" s="39"/>
      <c r="G35" s="39"/>
      <c r="H35" s="39"/>
      <c r="I35" s="174"/>
      <c r="J35" s="37"/>
      <c r="K35" s="37" t="s">
        <v>105</v>
      </c>
      <c r="L35" s="40" t="s">
        <v>281</v>
      </c>
      <c r="M35" s="93">
        <v>0</v>
      </c>
      <c r="N35" s="93">
        <v>0</v>
      </c>
      <c r="O35" s="39"/>
      <c r="P35" s="39"/>
      <c r="Q35" s="39"/>
      <c r="R35" s="39"/>
      <c r="S35" s="176"/>
    </row>
    <row r="36" spans="1:19" ht="13.5">
      <c r="A36" s="37"/>
      <c r="B36" s="37" t="s">
        <v>113</v>
      </c>
      <c r="C36" s="40" t="s">
        <v>272</v>
      </c>
      <c r="D36" s="39"/>
      <c r="E36" s="39"/>
      <c r="F36" s="39"/>
      <c r="G36" s="39"/>
      <c r="H36" s="39"/>
      <c r="I36" s="174"/>
      <c r="J36" s="37"/>
      <c r="K36" s="37" t="s">
        <v>125</v>
      </c>
      <c r="L36" s="40" t="s">
        <v>245</v>
      </c>
      <c r="M36" s="93">
        <v>0</v>
      </c>
      <c r="N36" s="93">
        <v>0</v>
      </c>
      <c r="O36" s="39"/>
      <c r="P36" s="39"/>
      <c r="Q36" s="39"/>
      <c r="R36" s="39"/>
      <c r="S36" s="176"/>
    </row>
    <row r="37" spans="1:19" ht="13.5">
      <c r="A37" s="37"/>
      <c r="B37" s="37" t="s">
        <v>115</v>
      </c>
      <c r="C37" s="40" t="s">
        <v>274</v>
      </c>
      <c r="D37" s="39"/>
      <c r="E37" s="39"/>
      <c r="F37" s="39"/>
      <c r="G37" s="39"/>
      <c r="H37" s="39"/>
      <c r="I37" s="174"/>
      <c r="J37" s="37"/>
      <c r="K37" s="37" t="s">
        <v>127</v>
      </c>
      <c r="L37" s="40" t="s">
        <v>247</v>
      </c>
      <c r="M37" s="93">
        <v>0</v>
      </c>
      <c r="N37" s="93">
        <v>0</v>
      </c>
      <c r="O37" s="39"/>
      <c r="P37" s="39"/>
      <c r="Q37" s="39"/>
      <c r="R37" s="39"/>
      <c r="S37" s="176"/>
    </row>
    <row r="38" spans="1:19" ht="13.5">
      <c r="A38" s="37"/>
      <c r="B38" s="37" t="s">
        <v>107</v>
      </c>
      <c r="C38" s="40" t="s">
        <v>276</v>
      </c>
      <c r="D38" s="39"/>
      <c r="E38" s="39"/>
      <c r="F38" s="39"/>
      <c r="G38" s="39"/>
      <c r="H38" s="39"/>
      <c r="I38" s="174"/>
      <c r="J38" s="37"/>
      <c r="K38" s="37" t="s">
        <v>129</v>
      </c>
      <c r="L38" s="40" t="s">
        <v>253</v>
      </c>
      <c r="M38" s="93">
        <v>0</v>
      </c>
      <c r="N38" s="93">
        <v>0</v>
      </c>
      <c r="O38" s="39"/>
      <c r="P38" s="39"/>
      <c r="Q38" s="39"/>
      <c r="R38" s="39"/>
      <c r="S38" s="176"/>
    </row>
    <row r="39" spans="1:19" ht="13.5">
      <c r="A39" s="36" t="s">
        <v>282</v>
      </c>
      <c r="B39" s="36" t="s">
        <v>229</v>
      </c>
      <c r="C39" s="38" t="s">
        <v>283</v>
      </c>
      <c r="D39" s="39"/>
      <c r="E39" s="39"/>
      <c r="F39" s="39"/>
      <c r="G39" s="39"/>
      <c r="H39" s="39"/>
      <c r="I39" s="174"/>
      <c r="J39" s="37"/>
      <c r="K39" s="37" t="s">
        <v>131</v>
      </c>
      <c r="L39" s="40" t="s">
        <v>284</v>
      </c>
      <c r="M39" s="93">
        <v>0</v>
      </c>
      <c r="N39" s="93">
        <v>0</v>
      </c>
      <c r="O39" s="39"/>
      <c r="P39" s="39"/>
      <c r="Q39" s="39"/>
      <c r="R39" s="39"/>
      <c r="S39" s="176"/>
    </row>
    <row r="40" spans="1:19" ht="13.5">
      <c r="A40" s="37"/>
      <c r="B40" s="37" t="s">
        <v>83</v>
      </c>
      <c r="C40" s="40" t="s">
        <v>82</v>
      </c>
      <c r="D40" s="39"/>
      <c r="E40" s="39"/>
      <c r="F40" s="39"/>
      <c r="G40" s="39"/>
      <c r="H40" s="39"/>
      <c r="I40" s="174"/>
      <c r="J40" s="37"/>
      <c r="K40" s="37" t="s">
        <v>133</v>
      </c>
      <c r="L40" s="40" t="s">
        <v>285</v>
      </c>
      <c r="M40" s="93">
        <v>0</v>
      </c>
      <c r="N40" s="93">
        <v>0</v>
      </c>
      <c r="O40" s="39"/>
      <c r="P40" s="39"/>
      <c r="Q40" s="39"/>
      <c r="R40" s="39"/>
      <c r="S40" s="176"/>
    </row>
    <row r="41" spans="1:19" ht="13.5">
      <c r="A41" s="37"/>
      <c r="B41" s="37" t="s">
        <v>85</v>
      </c>
      <c r="C41" s="40" t="s">
        <v>109</v>
      </c>
      <c r="D41" s="39"/>
      <c r="E41" s="39"/>
      <c r="F41" s="39"/>
      <c r="G41" s="39"/>
      <c r="H41" s="39"/>
      <c r="I41" s="174"/>
      <c r="J41" s="37"/>
      <c r="K41" s="37" t="s">
        <v>135</v>
      </c>
      <c r="L41" s="40" t="s">
        <v>286</v>
      </c>
      <c r="M41" s="93">
        <v>0</v>
      </c>
      <c r="N41" s="93">
        <v>0</v>
      </c>
      <c r="O41" s="39"/>
      <c r="P41" s="39"/>
      <c r="Q41" s="39"/>
      <c r="R41" s="39"/>
      <c r="S41" s="176"/>
    </row>
    <row r="42" spans="1:19" ht="13.5">
      <c r="A42" s="37"/>
      <c r="B42" s="37" t="s">
        <v>107</v>
      </c>
      <c r="C42" s="40" t="s">
        <v>287</v>
      </c>
      <c r="D42" s="39"/>
      <c r="E42" s="39"/>
      <c r="F42" s="39"/>
      <c r="G42" s="39"/>
      <c r="H42" s="39"/>
      <c r="I42" s="174"/>
      <c r="J42" s="37"/>
      <c r="K42" s="37" t="s">
        <v>137</v>
      </c>
      <c r="L42" s="40" t="s">
        <v>288</v>
      </c>
      <c r="M42" s="93">
        <v>0</v>
      </c>
      <c r="N42" s="93">
        <v>0</v>
      </c>
      <c r="O42" s="39"/>
      <c r="P42" s="39"/>
      <c r="Q42" s="39"/>
      <c r="R42" s="39"/>
      <c r="S42" s="176"/>
    </row>
    <row r="43" spans="1:19" ht="13.5">
      <c r="A43" s="36" t="s">
        <v>289</v>
      </c>
      <c r="B43" s="36" t="s">
        <v>229</v>
      </c>
      <c r="C43" s="38" t="s">
        <v>290</v>
      </c>
      <c r="D43" s="39"/>
      <c r="E43" s="39"/>
      <c r="F43" s="39"/>
      <c r="G43" s="39"/>
      <c r="H43" s="39"/>
      <c r="I43" s="174"/>
      <c r="J43" s="37"/>
      <c r="K43" s="37" t="s">
        <v>139</v>
      </c>
      <c r="L43" s="40" t="s">
        <v>251</v>
      </c>
      <c r="M43" s="93">
        <v>0</v>
      </c>
      <c r="N43" s="93">
        <v>0</v>
      </c>
      <c r="O43" s="39"/>
      <c r="P43" s="39"/>
      <c r="Q43" s="39"/>
      <c r="R43" s="39"/>
      <c r="S43" s="176"/>
    </row>
    <row r="44" spans="1:19" ht="13.5">
      <c r="A44" s="37"/>
      <c r="B44" s="37" t="s">
        <v>83</v>
      </c>
      <c r="C44" s="40" t="s">
        <v>291</v>
      </c>
      <c r="D44" s="39"/>
      <c r="E44" s="39"/>
      <c r="F44" s="39"/>
      <c r="G44" s="39"/>
      <c r="H44" s="39"/>
      <c r="I44" s="174"/>
      <c r="J44" s="37"/>
      <c r="K44" s="37" t="s">
        <v>141</v>
      </c>
      <c r="L44" s="40" t="s">
        <v>292</v>
      </c>
      <c r="M44" s="93">
        <v>9.6</v>
      </c>
      <c r="N44" s="93">
        <v>9.6</v>
      </c>
      <c r="O44" s="39"/>
      <c r="P44" s="39"/>
      <c r="Q44" s="39"/>
      <c r="R44" s="39"/>
      <c r="S44" s="176"/>
    </row>
    <row r="45" spans="1:19" ht="13.5">
      <c r="A45" s="37"/>
      <c r="B45" s="37" t="s">
        <v>85</v>
      </c>
      <c r="C45" s="40" t="s">
        <v>293</v>
      </c>
      <c r="D45" s="39"/>
      <c r="E45" s="39"/>
      <c r="F45" s="39"/>
      <c r="G45" s="39"/>
      <c r="H45" s="39"/>
      <c r="I45" s="174"/>
      <c r="J45" s="37"/>
      <c r="K45" s="37" t="s">
        <v>143</v>
      </c>
      <c r="L45" s="40" t="s">
        <v>294</v>
      </c>
      <c r="M45" s="93">
        <v>0.11</v>
      </c>
      <c r="N45" s="93">
        <v>0.11</v>
      </c>
      <c r="O45" s="39"/>
      <c r="P45" s="39"/>
      <c r="Q45" s="39"/>
      <c r="R45" s="39"/>
      <c r="S45" s="176"/>
    </row>
    <row r="46" spans="1:19" ht="13.5">
      <c r="A46" s="36" t="s">
        <v>295</v>
      </c>
      <c r="B46" s="36" t="s">
        <v>229</v>
      </c>
      <c r="C46" s="38" t="s">
        <v>296</v>
      </c>
      <c r="D46" s="39"/>
      <c r="E46" s="39"/>
      <c r="F46" s="39"/>
      <c r="G46" s="39"/>
      <c r="H46" s="39"/>
      <c r="I46" s="174"/>
      <c r="J46" s="37"/>
      <c r="K46" s="37" t="s">
        <v>145</v>
      </c>
      <c r="L46" s="40" t="s">
        <v>256</v>
      </c>
      <c r="M46" s="93">
        <v>9</v>
      </c>
      <c r="N46" s="93">
        <v>9</v>
      </c>
      <c r="O46" s="39"/>
      <c r="P46" s="39"/>
      <c r="Q46" s="39"/>
      <c r="R46" s="39"/>
      <c r="S46" s="176"/>
    </row>
    <row r="47" spans="1:19" ht="13.5">
      <c r="A47" s="37"/>
      <c r="B47" s="37" t="s">
        <v>83</v>
      </c>
      <c r="C47" s="40" t="s">
        <v>297</v>
      </c>
      <c r="D47" s="39"/>
      <c r="E47" s="39"/>
      <c r="F47" s="39"/>
      <c r="G47" s="39"/>
      <c r="H47" s="39"/>
      <c r="I47" s="174"/>
      <c r="J47" s="37"/>
      <c r="K47" s="37" t="s">
        <v>147</v>
      </c>
      <c r="L47" s="40" t="s">
        <v>298</v>
      </c>
      <c r="M47" s="93">
        <v>0</v>
      </c>
      <c r="N47" s="93">
        <v>0</v>
      </c>
      <c r="O47" s="39"/>
      <c r="P47" s="39"/>
      <c r="Q47" s="39"/>
      <c r="R47" s="39"/>
      <c r="S47" s="176"/>
    </row>
    <row r="48" spans="1:19" ht="13.5">
      <c r="A48" s="37"/>
      <c r="B48" s="37" t="s">
        <v>85</v>
      </c>
      <c r="C48" s="40" t="s">
        <v>299</v>
      </c>
      <c r="D48" s="39"/>
      <c r="E48" s="39"/>
      <c r="F48" s="39"/>
      <c r="G48" s="39"/>
      <c r="H48" s="39"/>
      <c r="I48" s="174"/>
      <c r="J48" s="37"/>
      <c r="K48" s="37" t="s">
        <v>149</v>
      </c>
      <c r="L48" s="40" t="s">
        <v>300</v>
      </c>
      <c r="M48" s="93">
        <v>0</v>
      </c>
      <c r="N48" s="93">
        <v>0</v>
      </c>
      <c r="O48" s="39"/>
      <c r="P48" s="39"/>
      <c r="Q48" s="39"/>
      <c r="R48" s="39"/>
      <c r="S48" s="176"/>
    </row>
    <row r="49" spans="1:19" ht="13.5">
      <c r="A49" s="37"/>
      <c r="B49" s="37" t="s">
        <v>107</v>
      </c>
      <c r="C49" s="40" t="s">
        <v>301</v>
      </c>
      <c r="D49" s="39"/>
      <c r="E49" s="39"/>
      <c r="F49" s="39"/>
      <c r="G49" s="39"/>
      <c r="H49" s="39"/>
      <c r="I49" s="174"/>
      <c r="J49" s="37"/>
      <c r="K49" s="37" t="s">
        <v>107</v>
      </c>
      <c r="L49" s="40" t="s">
        <v>259</v>
      </c>
      <c r="M49" s="93">
        <v>2.08</v>
      </c>
      <c r="N49" s="93">
        <v>2.08</v>
      </c>
      <c r="O49" s="39"/>
      <c r="P49" s="39"/>
      <c r="Q49" s="39"/>
      <c r="R49" s="39"/>
      <c r="S49" s="176"/>
    </row>
    <row r="50" spans="1:19" ht="13.5">
      <c r="A50" s="36" t="s">
        <v>302</v>
      </c>
      <c r="B50" s="37" t="s">
        <v>229</v>
      </c>
      <c r="C50" s="38" t="s">
        <v>303</v>
      </c>
      <c r="D50" s="39"/>
      <c r="E50" s="39"/>
      <c r="F50" s="39"/>
      <c r="G50" s="39"/>
      <c r="H50" s="39"/>
      <c r="I50" s="174"/>
      <c r="J50" s="36" t="s">
        <v>304</v>
      </c>
      <c r="K50" s="36" t="s">
        <v>229</v>
      </c>
      <c r="L50" s="38" t="s">
        <v>152</v>
      </c>
      <c r="M50" s="93">
        <v>0</v>
      </c>
      <c r="N50" s="93">
        <v>0</v>
      </c>
      <c r="O50" s="39"/>
      <c r="P50" s="39"/>
      <c r="Q50" s="39"/>
      <c r="R50" s="39"/>
      <c r="S50" s="176"/>
    </row>
    <row r="51" spans="1:19" ht="13.5">
      <c r="A51" s="37"/>
      <c r="B51" s="37" t="s">
        <v>83</v>
      </c>
      <c r="C51" s="40" t="s">
        <v>305</v>
      </c>
      <c r="D51" s="39"/>
      <c r="E51" s="39"/>
      <c r="F51" s="39"/>
      <c r="G51" s="39"/>
      <c r="H51" s="39"/>
      <c r="I51" s="174"/>
      <c r="J51" s="37"/>
      <c r="K51" s="37" t="s">
        <v>83</v>
      </c>
      <c r="L51" s="40" t="s">
        <v>306</v>
      </c>
      <c r="M51" s="93">
        <v>0</v>
      </c>
      <c r="N51" s="93">
        <v>0</v>
      </c>
      <c r="O51" s="39"/>
      <c r="P51" s="39"/>
      <c r="Q51" s="39"/>
      <c r="R51" s="39"/>
      <c r="S51" s="176"/>
    </row>
    <row r="52" spans="1:19" ht="13.5">
      <c r="A52" s="37"/>
      <c r="B52" s="37" t="s">
        <v>85</v>
      </c>
      <c r="C52" s="40" t="s">
        <v>307</v>
      </c>
      <c r="D52" s="39"/>
      <c r="E52" s="39"/>
      <c r="F52" s="39"/>
      <c r="G52" s="39"/>
      <c r="H52" s="39"/>
      <c r="I52" s="174"/>
      <c r="J52" s="37"/>
      <c r="K52" s="37" t="s">
        <v>85</v>
      </c>
      <c r="L52" s="40" t="s">
        <v>308</v>
      </c>
      <c r="M52" s="93">
        <v>0</v>
      </c>
      <c r="N52" s="93">
        <v>0</v>
      </c>
      <c r="O52" s="39"/>
      <c r="P52" s="39"/>
      <c r="Q52" s="39"/>
      <c r="R52" s="39"/>
      <c r="S52" s="176"/>
    </row>
    <row r="53" spans="1:19" ht="13.5">
      <c r="A53" s="36" t="s">
        <v>309</v>
      </c>
      <c r="B53" s="36" t="s">
        <v>229</v>
      </c>
      <c r="C53" s="38" t="s">
        <v>152</v>
      </c>
      <c r="D53" s="39"/>
      <c r="E53" s="39"/>
      <c r="F53" s="39"/>
      <c r="G53" s="39"/>
      <c r="H53" s="39"/>
      <c r="I53" s="174"/>
      <c r="J53" s="37"/>
      <c r="K53" s="37" t="s">
        <v>87</v>
      </c>
      <c r="L53" s="40" t="s">
        <v>310</v>
      </c>
      <c r="M53" s="93">
        <v>0</v>
      </c>
      <c r="N53" s="93">
        <v>0</v>
      </c>
      <c r="O53" s="39"/>
      <c r="P53" s="39"/>
      <c r="Q53" s="39"/>
      <c r="R53" s="39"/>
      <c r="S53" s="176"/>
    </row>
    <row r="54" spans="1:19" ht="13.5">
      <c r="A54" s="37"/>
      <c r="B54" s="37" t="s">
        <v>83</v>
      </c>
      <c r="C54" s="40" t="s">
        <v>311</v>
      </c>
      <c r="D54" s="39"/>
      <c r="E54" s="39"/>
      <c r="F54" s="39"/>
      <c r="G54" s="39"/>
      <c r="H54" s="39"/>
      <c r="I54" s="174"/>
      <c r="J54" s="37"/>
      <c r="K54" s="37" t="s">
        <v>113</v>
      </c>
      <c r="L54" s="40" t="s">
        <v>312</v>
      </c>
      <c r="M54" s="93">
        <v>0</v>
      </c>
      <c r="N54" s="93">
        <v>0</v>
      </c>
      <c r="O54" s="39"/>
      <c r="P54" s="39"/>
      <c r="Q54" s="39"/>
      <c r="R54" s="39"/>
      <c r="S54" s="176"/>
    </row>
    <row r="55" spans="1:19" ht="13.5">
      <c r="A55" s="37"/>
      <c r="B55" s="37" t="s">
        <v>85</v>
      </c>
      <c r="C55" s="40" t="s">
        <v>313</v>
      </c>
      <c r="D55" s="39"/>
      <c r="E55" s="39"/>
      <c r="F55" s="39"/>
      <c r="G55" s="39"/>
      <c r="H55" s="39"/>
      <c r="I55" s="174"/>
      <c r="J55" s="37"/>
      <c r="K55" s="37" t="s">
        <v>115</v>
      </c>
      <c r="L55" s="40" t="s">
        <v>314</v>
      </c>
      <c r="M55" s="93">
        <v>0</v>
      </c>
      <c r="N55" s="93">
        <v>0</v>
      </c>
      <c r="O55" s="39"/>
      <c r="P55" s="39"/>
      <c r="Q55" s="39"/>
      <c r="R55" s="39"/>
      <c r="S55" s="176"/>
    </row>
    <row r="56" spans="1:19" ht="13.5">
      <c r="A56" s="37"/>
      <c r="B56" s="37" t="s">
        <v>87</v>
      </c>
      <c r="C56" s="40" t="s">
        <v>315</v>
      </c>
      <c r="D56" s="39"/>
      <c r="E56" s="39"/>
      <c r="F56" s="39"/>
      <c r="G56" s="39"/>
      <c r="H56" s="39"/>
      <c r="I56" s="174"/>
      <c r="J56" s="37"/>
      <c r="K56" s="37" t="s">
        <v>89</v>
      </c>
      <c r="L56" s="40" t="s">
        <v>316</v>
      </c>
      <c r="M56" s="93">
        <v>0</v>
      </c>
      <c r="N56" s="93">
        <v>0</v>
      </c>
      <c r="O56" s="39"/>
      <c r="P56" s="39"/>
      <c r="Q56" s="39"/>
      <c r="R56" s="39"/>
      <c r="S56" s="176"/>
    </row>
    <row r="57" spans="1:19" ht="13.5">
      <c r="A57" s="37"/>
      <c r="B57" s="37" t="s">
        <v>115</v>
      </c>
      <c r="C57" s="40" t="s">
        <v>317</v>
      </c>
      <c r="D57" s="39"/>
      <c r="E57" s="39"/>
      <c r="F57" s="39"/>
      <c r="G57" s="39"/>
      <c r="H57" s="39"/>
      <c r="I57" s="174"/>
      <c r="J57" s="37"/>
      <c r="K57" s="37" t="s">
        <v>91</v>
      </c>
      <c r="L57" s="40" t="s">
        <v>318</v>
      </c>
      <c r="M57" s="93">
        <v>0</v>
      </c>
      <c r="N57" s="93">
        <v>0</v>
      </c>
      <c r="O57" s="39"/>
      <c r="P57" s="39"/>
      <c r="Q57" s="39"/>
      <c r="R57" s="39"/>
      <c r="S57" s="176"/>
    </row>
    <row r="58" spans="1:19" ht="13.5">
      <c r="A58" s="37"/>
      <c r="B58" s="37" t="s">
        <v>107</v>
      </c>
      <c r="C58" s="40" t="s">
        <v>319</v>
      </c>
      <c r="D58" s="39"/>
      <c r="E58" s="39"/>
      <c r="F58" s="39"/>
      <c r="G58" s="39"/>
      <c r="H58" s="39"/>
      <c r="I58" s="174"/>
      <c r="J58" s="37"/>
      <c r="K58" s="37" t="s">
        <v>93</v>
      </c>
      <c r="L58" s="40" t="s">
        <v>313</v>
      </c>
      <c r="M58" s="93">
        <v>0</v>
      </c>
      <c r="N58" s="93">
        <v>0</v>
      </c>
      <c r="O58" s="39"/>
      <c r="P58" s="39"/>
      <c r="Q58" s="39"/>
      <c r="R58" s="39"/>
      <c r="S58" s="176"/>
    </row>
    <row r="59" spans="1:19" ht="13.5">
      <c r="A59" s="36" t="s">
        <v>320</v>
      </c>
      <c r="B59" s="36" t="s">
        <v>229</v>
      </c>
      <c r="C59" s="38" t="s">
        <v>321</v>
      </c>
      <c r="D59" s="39"/>
      <c r="E59" s="39"/>
      <c r="F59" s="39"/>
      <c r="G59" s="39"/>
      <c r="H59" s="39"/>
      <c r="I59" s="174"/>
      <c r="J59" s="37"/>
      <c r="K59" s="37" t="s">
        <v>95</v>
      </c>
      <c r="L59" s="40" t="s">
        <v>322</v>
      </c>
      <c r="M59" s="93">
        <v>0</v>
      </c>
      <c r="N59" s="93">
        <v>0</v>
      </c>
      <c r="O59" s="39"/>
      <c r="P59" s="39"/>
      <c r="Q59" s="39"/>
      <c r="R59" s="39"/>
      <c r="S59" s="176"/>
    </row>
    <row r="60" spans="1:19" ht="13.5">
      <c r="A60" s="37"/>
      <c r="B60" s="37" t="s">
        <v>85</v>
      </c>
      <c r="C60" s="40" t="s">
        <v>323</v>
      </c>
      <c r="D60" s="39"/>
      <c r="E60" s="39"/>
      <c r="F60" s="39"/>
      <c r="G60" s="39"/>
      <c r="H60" s="39"/>
      <c r="I60" s="174"/>
      <c r="J60" s="37"/>
      <c r="K60" s="37" t="s">
        <v>97</v>
      </c>
      <c r="L60" s="40" t="s">
        <v>315</v>
      </c>
      <c r="M60" s="93">
        <v>0</v>
      </c>
      <c r="N60" s="93">
        <v>0</v>
      </c>
      <c r="O60" s="39"/>
      <c r="P60" s="39"/>
      <c r="Q60" s="39"/>
      <c r="R60" s="39"/>
      <c r="S60" s="176"/>
    </row>
    <row r="61" spans="1:19" ht="13.5">
      <c r="A61" s="37"/>
      <c r="B61" s="37" t="s">
        <v>87</v>
      </c>
      <c r="C61" s="40" t="s">
        <v>324</v>
      </c>
      <c r="D61" s="39"/>
      <c r="E61" s="39"/>
      <c r="F61" s="39"/>
      <c r="G61" s="39"/>
      <c r="H61" s="39"/>
      <c r="I61" s="174"/>
      <c r="J61" s="37"/>
      <c r="K61" s="37" t="s">
        <v>107</v>
      </c>
      <c r="L61" s="40" t="s">
        <v>325</v>
      </c>
      <c r="M61" s="93">
        <v>0</v>
      </c>
      <c r="N61" s="93">
        <v>0</v>
      </c>
      <c r="O61" s="39"/>
      <c r="P61" s="39"/>
      <c r="Q61" s="39"/>
      <c r="R61" s="39"/>
      <c r="S61" s="176"/>
    </row>
    <row r="62" spans="1:19" ht="13.5">
      <c r="A62" s="36" t="s">
        <v>326</v>
      </c>
      <c r="B62" s="36" t="s">
        <v>229</v>
      </c>
      <c r="C62" s="38" t="s">
        <v>327</v>
      </c>
      <c r="D62" s="39"/>
      <c r="E62" s="39"/>
      <c r="F62" s="39"/>
      <c r="G62" s="39"/>
      <c r="H62" s="39"/>
      <c r="I62" s="174"/>
      <c r="J62" s="36" t="s">
        <v>328</v>
      </c>
      <c r="K62" s="36" t="s">
        <v>229</v>
      </c>
      <c r="L62" s="38" t="s">
        <v>327</v>
      </c>
      <c r="M62" s="93">
        <v>0</v>
      </c>
      <c r="N62" s="93">
        <v>0</v>
      </c>
      <c r="O62" s="39"/>
      <c r="P62" s="39"/>
      <c r="Q62" s="39"/>
      <c r="R62" s="39"/>
      <c r="S62" s="176"/>
    </row>
    <row r="63" spans="1:19" ht="13.5">
      <c r="A63" s="37"/>
      <c r="B63" s="37" t="s">
        <v>83</v>
      </c>
      <c r="C63" s="40" t="s">
        <v>329</v>
      </c>
      <c r="D63" s="39"/>
      <c r="E63" s="39"/>
      <c r="F63" s="39"/>
      <c r="G63" s="39"/>
      <c r="H63" s="39"/>
      <c r="I63" s="174"/>
      <c r="J63" s="37"/>
      <c r="K63" s="37" t="s">
        <v>83</v>
      </c>
      <c r="L63" s="40" t="s">
        <v>329</v>
      </c>
      <c r="M63" s="93">
        <v>0</v>
      </c>
      <c r="N63" s="93">
        <v>0</v>
      </c>
      <c r="O63" s="39"/>
      <c r="P63" s="39"/>
      <c r="Q63" s="39"/>
      <c r="R63" s="39"/>
      <c r="S63" s="176"/>
    </row>
    <row r="64" spans="1:19" ht="13.5">
      <c r="A64" s="37"/>
      <c r="B64" s="37" t="s">
        <v>85</v>
      </c>
      <c r="C64" s="40" t="s">
        <v>330</v>
      </c>
      <c r="D64" s="39"/>
      <c r="E64" s="39"/>
      <c r="F64" s="39"/>
      <c r="G64" s="39"/>
      <c r="H64" s="39"/>
      <c r="I64" s="174"/>
      <c r="J64" s="37"/>
      <c r="K64" s="37" t="s">
        <v>85</v>
      </c>
      <c r="L64" s="40" t="s">
        <v>330</v>
      </c>
      <c r="M64" s="93">
        <v>0</v>
      </c>
      <c r="N64" s="93">
        <v>0</v>
      </c>
      <c r="O64" s="39"/>
      <c r="P64" s="39"/>
      <c r="Q64" s="39"/>
      <c r="R64" s="39"/>
      <c r="S64" s="176"/>
    </row>
    <row r="65" spans="1:19" ht="13.5">
      <c r="A65" s="37"/>
      <c r="B65" s="37" t="s">
        <v>87</v>
      </c>
      <c r="C65" s="40" t="s">
        <v>331</v>
      </c>
      <c r="D65" s="39"/>
      <c r="E65" s="39"/>
      <c r="F65" s="39"/>
      <c r="G65" s="39"/>
      <c r="H65" s="39"/>
      <c r="I65" s="174"/>
      <c r="J65" s="37"/>
      <c r="K65" s="37" t="s">
        <v>87</v>
      </c>
      <c r="L65" s="40" t="s">
        <v>331</v>
      </c>
      <c r="M65" s="93">
        <v>0</v>
      </c>
      <c r="N65" s="93">
        <v>0</v>
      </c>
      <c r="O65" s="39"/>
      <c r="P65" s="39"/>
      <c r="Q65" s="39"/>
      <c r="R65" s="39"/>
      <c r="S65" s="176"/>
    </row>
    <row r="66" spans="1:19" ht="13.5">
      <c r="A66" s="37"/>
      <c r="B66" s="37" t="s">
        <v>113</v>
      </c>
      <c r="C66" s="40" t="s">
        <v>332</v>
      </c>
      <c r="D66" s="39"/>
      <c r="E66" s="39"/>
      <c r="F66" s="39"/>
      <c r="G66" s="39"/>
      <c r="H66" s="39"/>
      <c r="I66" s="174"/>
      <c r="J66" s="37"/>
      <c r="K66" s="37" t="s">
        <v>113</v>
      </c>
      <c r="L66" s="40" t="s">
        <v>332</v>
      </c>
      <c r="M66" s="93">
        <v>0</v>
      </c>
      <c r="N66" s="93">
        <v>0</v>
      </c>
      <c r="O66" s="39"/>
      <c r="P66" s="39"/>
      <c r="Q66" s="39"/>
      <c r="R66" s="39"/>
      <c r="S66" s="176"/>
    </row>
    <row r="67" spans="1:19" ht="13.5">
      <c r="A67" s="36" t="s">
        <v>333</v>
      </c>
      <c r="B67" s="36" t="s">
        <v>229</v>
      </c>
      <c r="C67" s="38" t="s">
        <v>334</v>
      </c>
      <c r="D67" s="39"/>
      <c r="E67" s="39"/>
      <c r="F67" s="39"/>
      <c r="G67" s="39"/>
      <c r="H67" s="39"/>
      <c r="I67" s="174"/>
      <c r="J67" s="36" t="s">
        <v>335</v>
      </c>
      <c r="K67" s="36" t="s">
        <v>229</v>
      </c>
      <c r="L67" s="38" t="s">
        <v>336</v>
      </c>
      <c r="M67" s="93">
        <v>0</v>
      </c>
      <c r="N67" s="93">
        <v>0</v>
      </c>
      <c r="O67" s="39"/>
      <c r="P67" s="39"/>
      <c r="Q67" s="39"/>
      <c r="R67" s="39"/>
      <c r="S67" s="176"/>
    </row>
    <row r="68" spans="1:19" ht="13.5">
      <c r="A68" s="37"/>
      <c r="B68" s="37" t="s">
        <v>83</v>
      </c>
      <c r="C68" s="40" t="s">
        <v>337</v>
      </c>
      <c r="D68" s="39"/>
      <c r="E68" s="39"/>
      <c r="F68" s="39"/>
      <c r="G68" s="39"/>
      <c r="H68" s="39"/>
      <c r="I68" s="174"/>
      <c r="J68" s="37"/>
      <c r="K68" s="37" t="s">
        <v>83</v>
      </c>
      <c r="L68" s="40" t="s">
        <v>338</v>
      </c>
      <c r="M68" s="93">
        <v>0</v>
      </c>
      <c r="N68" s="93">
        <v>0</v>
      </c>
      <c r="O68" s="39"/>
      <c r="P68" s="39"/>
      <c r="Q68" s="39"/>
      <c r="R68" s="39"/>
      <c r="S68" s="176"/>
    </row>
    <row r="69" spans="1:19" ht="13.5">
      <c r="A69" s="37"/>
      <c r="B69" s="37" t="s">
        <v>85</v>
      </c>
      <c r="C69" s="40" t="s">
        <v>339</v>
      </c>
      <c r="D69" s="39"/>
      <c r="E69" s="39"/>
      <c r="F69" s="39"/>
      <c r="G69" s="39"/>
      <c r="H69" s="39"/>
      <c r="I69" s="174"/>
      <c r="J69" s="37"/>
      <c r="K69" s="37" t="s">
        <v>85</v>
      </c>
      <c r="L69" s="40" t="s">
        <v>340</v>
      </c>
      <c r="M69" s="93">
        <v>0</v>
      </c>
      <c r="N69" s="93">
        <v>0</v>
      </c>
      <c r="O69" s="39"/>
      <c r="P69" s="39"/>
      <c r="Q69" s="39"/>
      <c r="R69" s="39"/>
      <c r="S69" s="176"/>
    </row>
    <row r="70" spans="1:19" ht="13.5">
      <c r="A70" s="36" t="s">
        <v>341</v>
      </c>
      <c r="B70" s="36" t="s">
        <v>229</v>
      </c>
      <c r="C70" s="38" t="s">
        <v>342</v>
      </c>
      <c r="D70" s="39"/>
      <c r="E70" s="39"/>
      <c r="F70" s="39"/>
      <c r="G70" s="39"/>
      <c r="H70" s="39"/>
      <c r="I70" s="174"/>
      <c r="J70" s="37"/>
      <c r="K70" s="37" t="s">
        <v>87</v>
      </c>
      <c r="L70" s="40" t="s">
        <v>343</v>
      </c>
      <c r="M70" s="93">
        <v>0</v>
      </c>
      <c r="N70" s="93">
        <v>0</v>
      </c>
      <c r="O70" s="39"/>
      <c r="P70" s="39"/>
      <c r="Q70" s="39"/>
      <c r="R70" s="39"/>
      <c r="S70" s="176"/>
    </row>
    <row r="71" spans="1:19" ht="13.5">
      <c r="A71" s="37"/>
      <c r="B71" s="37" t="s">
        <v>83</v>
      </c>
      <c r="C71" s="40" t="s">
        <v>344</v>
      </c>
      <c r="D71" s="39"/>
      <c r="E71" s="39"/>
      <c r="F71" s="39"/>
      <c r="G71" s="39"/>
      <c r="H71" s="39"/>
      <c r="I71" s="174"/>
      <c r="J71" s="37"/>
      <c r="K71" s="37" t="s">
        <v>115</v>
      </c>
      <c r="L71" s="40" t="s">
        <v>266</v>
      </c>
      <c r="M71" s="93">
        <v>0</v>
      </c>
      <c r="N71" s="93">
        <v>0</v>
      </c>
      <c r="O71" s="39"/>
      <c r="P71" s="39"/>
      <c r="Q71" s="39"/>
      <c r="R71" s="39"/>
      <c r="S71" s="176"/>
    </row>
    <row r="72" spans="1:19" ht="13.5">
      <c r="A72" s="37"/>
      <c r="B72" s="37" t="s">
        <v>85</v>
      </c>
      <c r="C72" s="40" t="s">
        <v>345</v>
      </c>
      <c r="D72" s="39"/>
      <c r="E72" s="39"/>
      <c r="F72" s="39"/>
      <c r="G72" s="39"/>
      <c r="H72" s="39"/>
      <c r="I72" s="174"/>
      <c r="J72" s="37"/>
      <c r="K72" s="37" t="s">
        <v>89</v>
      </c>
      <c r="L72" s="40" t="s">
        <v>274</v>
      </c>
      <c r="M72" s="93">
        <v>0</v>
      </c>
      <c r="N72" s="93">
        <v>0</v>
      </c>
      <c r="O72" s="39"/>
      <c r="P72" s="39"/>
      <c r="Q72" s="39"/>
      <c r="R72" s="39"/>
      <c r="S72" s="176"/>
    </row>
    <row r="73" spans="1:19" ht="13.5">
      <c r="A73" s="37"/>
      <c r="B73" s="37" t="s">
        <v>87</v>
      </c>
      <c r="C73" s="40" t="s">
        <v>346</v>
      </c>
      <c r="D73" s="39"/>
      <c r="E73" s="39"/>
      <c r="F73" s="39"/>
      <c r="G73" s="39"/>
      <c r="H73" s="39"/>
      <c r="I73" s="174"/>
      <c r="J73" s="37"/>
      <c r="K73" s="37" t="s">
        <v>91</v>
      </c>
      <c r="L73" s="40" t="s">
        <v>347</v>
      </c>
      <c r="M73" s="93">
        <v>0</v>
      </c>
      <c r="N73" s="93">
        <v>0</v>
      </c>
      <c r="O73" s="39"/>
      <c r="P73" s="39"/>
      <c r="Q73" s="39"/>
      <c r="R73" s="39"/>
      <c r="S73" s="176"/>
    </row>
    <row r="74" spans="1:19" ht="13.5">
      <c r="A74" s="37"/>
      <c r="B74" s="37" t="s">
        <v>113</v>
      </c>
      <c r="C74" s="40" t="s">
        <v>348</v>
      </c>
      <c r="D74" s="39"/>
      <c r="E74" s="39"/>
      <c r="F74" s="39"/>
      <c r="G74" s="39"/>
      <c r="H74" s="39"/>
      <c r="I74" s="174"/>
      <c r="J74" s="37"/>
      <c r="K74" s="37" t="s">
        <v>93</v>
      </c>
      <c r="L74" s="40" t="s">
        <v>349</v>
      </c>
      <c r="M74" s="93">
        <v>0</v>
      </c>
      <c r="N74" s="93">
        <v>0</v>
      </c>
      <c r="O74" s="39"/>
      <c r="P74" s="39"/>
      <c r="Q74" s="39"/>
      <c r="R74" s="39"/>
      <c r="S74" s="176"/>
    </row>
    <row r="75" spans="1:19" ht="13.5">
      <c r="A75" s="36" t="s">
        <v>350</v>
      </c>
      <c r="B75" s="36" t="s">
        <v>229</v>
      </c>
      <c r="C75" s="38" t="s">
        <v>351</v>
      </c>
      <c r="D75" s="39"/>
      <c r="E75" s="39"/>
      <c r="F75" s="39"/>
      <c r="G75" s="39"/>
      <c r="H75" s="39"/>
      <c r="I75" s="174"/>
      <c r="J75" s="37"/>
      <c r="K75" s="37" t="s">
        <v>103</v>
      </c>
      <c r="L75" s="40" t="s">
        <v>268</v>
      </c>
      <c r="M75" s="93">
        <v>0</v>
      </c>
      <c r="N75" s="93">
        <v>0</v>
      </c>
      <c r="O75" s="39"/>
      <c r="P75" s="39"/>
      <c r="Q75" s="39"/>
      <c r="R75" s="39"/>
      <c r="S75" s="176"/>
    </row>
    <row r="76" spans="1:19" ht="13.5">
      <c r="A76" s="37"/>
      <c r="B76" s="37" t="s">
        <v>83</v>
      </c>
      <c r="C76" s="40" t="s">
        <v>352</v>
      </c>
      <c r="D76" s="39"/>
      <c r="E76" s="39"/>
      <c r="F76" s="39"/>
      <c r="G76" s="39"/>
      <c r="H76" s="39"/>
      <c r="I76" s="174"/>
      <c r="J76" s="37"/>
      <c r="K76" s="37" t="s">
        <v>353</v>
      </c>
      <c r="L76" s="40" t="s">
        <v>354</v>
      </c>
      <c r="M76" s="93">
        <v>0</v>
      </c>
      <c r="N76" s="93">
        <v>0</v>
      </c>
      <c r="O76" s="39"/>
      <c r="P76" s="39"/>
      <c r="Q76" s="39"/>
      <c r="R76" s="39"/>
      <c r="S76" s="176"/>
    </row>
    <row r="77" spans="1:19" ht="13.5">
      <c r="A77" s="37"/>
      <c r="B77" s="37" t="s">
        <v>85</v>
      </c>
      <c r="C77" s="40" t="s">
        <v>355</v>
      </c>
      <c r="D77" s="39"/>
      <c r="E77" s="39"/>
      <c r="F77" s="39"/>
      <c r="G77" s="39"/>
      <c r="H77" s="39"/>
      <c r="I77" s="174"/>
      <c r="J77" s="37"/>
      <c r="K77" s="37" t="s">
        <v>356</v>
      </c>
      <c r="L77" s="40" t="s">
        <v>357</v>
      </c>
      <c r="M77" s="93">
        <v>0</v>
      </c>
      <c r="N77" s="93">
        <v>0</v>
      </c>
      <c r="O77" s="39"/>
      <c r="P77" s="39"/>
      <c r="Q77" s="39"/>
      <c r="R77" s="39"/>
      <c r="S77" s="176"/>
    </row>
    <row r="78" spans="1:19" ht="13.5">
      <c r="A78" s="36" t="s">
        <v>358</v>
      </c>
      <c r="B78" s="36" t="s">
        <v>229</v>
      </c>
      <c r="C78" s="38" t="s">
        <v>359</v>
      </c>
      <c r="D78" s="39"/>
      <c r="E78" s="39"/>
      <c r="F78" s="39"/>
      <c r="G78" s="39"/>
      <c r="H78" s="39"/>
      <c r="I78" s="174"/>
      <c r="J78" s="37"/>
      <c r="K78" s="37" t="s">
        <v>360</v>
      </c>
      <c r="L78" s="40" t="s">
        <v>361</v>
      </c>
      <c r="M78" s="93">
        <v>0</v>
      </c>
      <c r="N78" s="93">
        <v>0</v>
      </c>
      <c r="O78" s="39"/>
      <c r="P78" s="39"/>
      <c r="Q78" s="39"/>
      <c r="R78" s="39"/>
      <c r="S78" s="176"/>
    </row>
    <row r="79" spans="1:19" ht="13.5">
      <c r="A79" s="37"/>
      <c r="B79" s="37" t="s">
        <v>89</v>
      </c>
      <c r="C79" s="40" t="s">
        <v>362</v>
      </c>
      <c r="D79" s="39"/>
      <c r="E79" s="39"/>
      <c r="F79" s="39"/>
      <c r="G79" s="39"/>
      <c r="H79" s="39"/>
      <c r="I79" s="174"/>
      <c r="J79" s="37"/>
      <c r="K79" s="37" t="s">
        <v>107</v>
      </c>
      <c r="L79" s="40" t="s">
        <v>363</v>
      </c>
      <c r="M79" s="93">
        <v>0</v>
      </c>
      <c r="N79" s="93">
        <v>0</v>
      </c>
      <c r="O79" s="39"/>
      <c r="P79" s="39"/>
      <c r="Q79" s="39"/>
      <c r="R79" s="39"/>
      <c r="S79" s="176"/>
    </row>
    <row r="80" spans="1:19" ht="13.5">
      <c r="A80" s="37"/>
      <c r="B80" s="37" t="s">
        <v>91</v>
      </c>
      <c r="C80" s="40" t="s">
        <v>364</v>
      </c>
      <c r="D80" s="39"/>
      <c r="E80" s="39"/>
      <c r="F80" s="39"/>
      <c r="G80" s="39"/>
      <c r="H80" s="39"/>
      <c r="I80" s="174"/>
      <c r="J80" s="36" t="s">
        <v>365</v>
      </c>
      <c r="K80" s="36" t="s">
        <v>229</v>
      </c>
      <c r="L80" s="38" t="s">
        <v>366</v>
      </c>
      <c r="M80" s="93">
        <v>0</v>
      </c>
      <c r="N80" s="93">
        <v>0</v>
      </c>
      <c r="O80" s="39"/>
      <c r="P80" s="39"/>
      <c r="Q80" s="39"/>
      <c r="R80" s="39"/>
      <c r="S80" s="176"/>
    </row>
    <row r="81" spans="1:19" ht="13.5">
      <c r="A81" s="37"/>
      <c r="B81" s="37" t="s">
        <v>93</v>
      </c>
      <c r="C81" s="40" t="s">
        <v>367</v>
      </c>
      <c r="D81" s="39"/>
      <c r="E81" s="39"/>
      <c r="F81" s="39"/>
      <c r="G81" s="39"/>
      <c r="H81" s="39"/>
      <c r="I81" s="174"/>
      <c r="J81" s="37"/>
      <c r="K81" s="37" t="s">
        <v>83</v>
      </c>
      <c r="L81" s="40" t="s">
        <v>338</v>
      </c>
      <c r="M81" s="93">
        <v>0</v>
      </c>
      <c r="N81" s="93">
        <v>0</v>
      </c>
      <c r="O81" s="39"/>
      <c r="P81" s="39"/>
      <c r="Q81" s="39"/>
      <c r="R81" s="39"/>
      <c r="S81" s="176"/>
    </row>
    <row r="82" spans="1:19" ht="13.5">
      <c r="A82" s="37"/>
      <c r="B82" s="37" t="s">
        <v>107</v>
      </c>
      <c r="C82" s="40" t="s">
        <v>359</v>
      </c>
      <c r="D82" s="39"/>
      <c r="E82" s="39"/>
      <c r="F82" s="39"/>
      <c r="G82" s="39"/>
      <c r="H82" s="39"/>
      <c r="I82" s="174"/>
      <c r="J82" s="37"/>
      <c r="K82" s="37" t="s">
        <v>85</v>
      </c>
      <c r="L82" s="40" t="s">
        <v>340</v>
      </c>
      <c r="M82" s="93">
        <v>0</v>
      </c>
      <c r="N82" s="93">
        <v>0</v>
      </c>
      <c r="O82" s="39"/>
      <c r="P82" s="39"/>
      <c r="Q82" s="39"/>
      <c r="R82" s="39"/>
      <c r="S82" s="176"/>
    </row>
    <row r="83" spans="1:19" ht="13.5">
      <c r="A83" s="41"/>
      <c r="B83" s="41"/>
      <c r="C83" s="41"/>
      <c r="D83" s="39"/>
      <c r="E83" s="39"/>
      <c r="F83" s="39"/>
      <c r="G83" s="39"/>
      <c r="H83" s="39"/>
      <c r="I83" s="174"/>
      <c r="J83" s="41"/>
      <c r="K83" s="41" t="s">
        <v>87</v>
      </c>
      <c r="L83" s="41" t="s">
        <v>343</v>
      </c>
      <c r="M83" s="93">
        <v>0</v>
      </c>
      <c r="N83" s="93">
        <v>0</v>
      </c>
      <c r="O83" s="39"/>
      <c r="P83" s="39"/>
      <c r="Q83" s="39"/>
      <c r="R83" s="39"/>
      <c r="S83" s="176"/>
    </row>
    <row r="84" spans="1:19" ht="13.5">
      <c r="A84" s="41"/>
      <c r="B84" s="41"/>
      <c r="C84" s="41"/>
      <c r="D84" s="39"/>
      <c r="E84" s="39"/>
      <c r="F84" s="39"/>
      <c r="G84" s="39"/>
      <c r="H84" s="39"/>
      <c r="I84" s="174"/>
      <c r="J84" s="41"/>
      <c r="K84" s="41" t="s">
        <v>115</v>
      </c>
      <c r="L84" s="41" t="s">
        <v>266</v>
      </c>
      <c r="M84" s="93">
        <v>0</v>
      </c>
      <c r="N84" s="93">
        <v>0</v>
      </c>
      <c r="O84" s="39"/>
      <c r="P84" s="39"/>
      <c r="Q84" s="39"/>
      <c r="R84" s="39"/>
      <c r="S84" s="176"/>
    </row>
    <row r="85" spans="1:19" ht="13.5">
      <c r="A85" s="41"/>
      <c r="B85" s="41"/>
      <c r="C85" s="41"/>
      <c r="D85" s="39"/>
      <c r="E85" s="39"/>
      <c r="F85" s="39"/>
      <c r="G85" s="39"/>
      <c r="H85" s="39"/>
      <c r="I85" s="174"/>
      <c r="J85" s="41"/>
      <c r="K85" s="41" t="s">
        <v>89</v>
      </c>
      <c r="L85" s="41" t="s">
        <v>274</v>
      </c>
      <c r="M85" s="93">
        <v>0</v>
      </c>
      <c r="N85" s="93">
        <v>0</v>
      </c>
      <c r="O85" s="39"/>
      <c r="P85" s="39"/>
      <c r="Q85" s="39"/>
      <c r="R85" s="39"/>
      <c r="S85" s="176"/>
    </row>
    <row r="86" spans="1:19" ht="13.5">
      <c r="A86" s="41"/>
      <c r="B86" s="41"/>
      <c r="C86" s="41"/>
      <c r="D86" s="39"/>
      <c r="E86" s="39"/>
      <c r="F86" s="39"/>
      <c r="G86" s="39"/>
      <c r="H86" s="39"/>
      <c r="I86" s="174"/>
      <c r="J86" s="41"/>
      <c r="K86" s="41" t="s">
        <v>91</v>
      </c>
      <c r="L86" s="41" t="s">
        <v>347</v>
      </c>
      <c r="M86" s="93">
        <v>0</v>
      </c>
      <c r="N86" s="93">
        <v>0</v>
      </c>
      <c r="O86" s="39"/>
      <c r="P86" s="39"/>
      <c r="Q86" s="39"/>
      <c r="R86" s="39"/>
      <c r="S86" s="176"/>
    </row>
    <row r="87" spans="1:19" ht="13.5">
      <c r="A87" s="41"/>
      <c r="B87" s="41"/>
      <c r="C87" s="41"/>
      <c r="D87" s="39"/>
      <c r="E87" s="39"/>
      <c r="F87" s="39"/>
      <c r="G87" s="39"/>
      <c r="H87" s="39"/>
      <c r="I87" s="174"/>
      <c r="J87" s="41"/>
      <c r="K87" s="41" t="s">
        <v>93</v>
      </c>
      <c r="L87" s="41" t="s">
        <v>349</v>
      </c>
      <c r="M87" s="93">
        <v>0</v>
      </c>
      <c r="N87" s="93">
        <v>0</v>
      </c>
      <c r="O87" s="39"/>
      <c r="P87" s="39"/>
      <c r="Q87" s="39"/>
      <c r="R87" s="39"/>
      <c r="S87" s="176"/>
    </row>
    <row r="88" spans="1:19" ht="13.5">
      <c r="A88" s="41"/>
      <c r="B88" s="41"/>
      <c r="C88" s="41"/>
      <c r="D88" s="39"/>
      <c r="E88" s="39"/>
      <c r="F88" s="39"/>
      <c r="G88" s="39"/>
      <c r="H88" s="39"/>
      <c r="I88" s="174"/>
      <c r="J88" s="41"/>
      <c r="K88" s="41" t="s">
        <v>95</v>
      </c>
      <c r="L88" s="41" t="s">
        <v>368</v>
      </c>
      <c r="M88" s="93">
        <v>0</v>
      </c>
      <c r="N88" s="93">
        <v>0</v>
      </c>
      <c r="O88" s="39"/>
      <c r="P88" s="39"/>
      <c r="Q88" s="39"/>
      <c r="R88" s="39"/>
      <c r="S88" s="176"/>
    </row>
    <row r="89" spans="1:19" ht="13.5">
      <c r="A89" s="41"/>
      <c r="B89" s="41"/>
      <c r="C89" s="41"/>
      <c r="D89" s="39"/>
      <c r="E89" s="39"/>
      <c r="F89" s="39"/>
      <c r="G89" s="39"/>
      <c r="H89" s="39"/>
      <c r="I89" s="174"/>
      <c r="J89" s="41"/>
      <c r="K89" s="41" t="s">
        <v>97</v>
      </c>
      <c r="L89" s="41" t="s">
        <v>369</v>
      </c>
      <c r="M89" s="93">
        <v>0</v>
      </c>
      <c r="N89" s="93">
        <v>0</v>
      </c>
      <c r="O89" s="39"/>
      <c r="P89" s="39"/>
      <c r="Q89" s="39"/>
      <c r="R89" s="39"/>
      <c r="S89" s="176"/>
    </row>
    <row r="90" spans="1:19" ht="13.5">
      <c r="A90" s="41"/>
      <c r="B90" s="41"/>
      <c r="C90" s="41"/>
      <c r="D90" s="39"/>
      <c r="E90" s="39"/>
      <c r="F90" s="39"/>
      <c r="G90" s="39"/>
      <c r="H90" s="39"/>
      <c r="I90" s="174"/>
      <c r="J90" s="41"/>
      <c r="K90" s="41" t="s">
        <v>99</v>
      </c>
      <c r="L90" s="41" t="s">
        <v>370</v>
      </c>
      <c r="M90" s="93">
        <v>0</v>
      </c>
      <c r="N90" s="93">
        <v>0</v>
      </c>
      <c r="O90" s="39"/>
      <c r="P90" s="39"/>
      <c r="Q90" s="39"/>
      <c r="R90" s="39"/>
      <c r="S90" s="176"/>
    </row>
    <row r="91" spans="1:19" ht="13.5">
      <c r="A91" s="41"/>
      <c r="B91" s="41"/>
      <c r="C91" s="41"/>
      <c r="D91" s="39"/>
      <c r="E91" s="39"/>
      <c r="F91" s="39"/>
      <c r="G91" s="39"/>
      <c r="H91" s="39"/>
      <c r="I91" s="174"/>
      <c r="J91" s="41"/>
      <c r="K91" s="41" t="s">
        <v>101</v>
      </c>
      <c r="L91" s="41" t="s">
        <v>371</v>
      </c>
      <c r="M91" s="93">
        <v>0</v>
      </c>
      <c r="N91" s="93">
        <v>0</v>
      </c>
      <c r="O91" s="39"/>
      <c r="P91" s="39"/>
      <c r="Q91" s="39"/>
      <c r="R91" s="39"/>
      <c r="S91" s="176"/>
    </row>
    <row r="92" spans="1:19" ht="13.5">
      <c r="A92" s="41"/>
      <c r="B92" s="41"/>
      <c r="C92" s="41"/>
      <c r="D92" s="39"/>
      <c r="E92" s="39"/>
      <c r="F92" s="39"/>
      <c r="G92" s="39"/>
      <c r="H92" s="39"/>
      <c r="I92" s="174"/>
      <c r="J92" s="41"/>
      <c r="K92" s="41" t="s">
        <v>103</v>
      </c>
      <c r="L92" s="41" t="s">
        <v>268</v>
      </c>
      <c r="M92" s="93">
        <v>0</v>
      </c>
      <c r="N92" s="93">
        <v>0</v>
      </c>
      <c r="O92" s="39"/>
      <c r="P92" s="39"/>
      <c r="Q92" s="39"/>
      <c r="R92" s="39"/>
      <c r="S92" s="176"/>
    </row>
    <row r="93" spans="1:19" ht="13.5">
      <c r="A93" s="41"/>
      <c r="B93" s="41"/>
      <c r="C93" s="41"/>
      <c r="D93" s="39"/>
      <c r="E93" s="39"/>
      <c r="F93" s="39"/>
      <c r="G93" s="39"/>
      <c r="H93" s="39"/>
      <c r="I93" s="174"/>
      <c r="J93" s="41"/>
      <c r="K93" s="41" t="s">
        <v>353</v>
      </c>
      <c r="L93" s="41" t="s">
        <v>354</v>
      </c>
      <c r="M93" s="93">
        <v>0</v>
      </c>
      <c r="N93" s="93">
        <v>0</v>
      </c>
      <c r="O93" s="39"/>
      <c r="P93" s="39"/>
      <c r="Q93" s="39"/>
      <c r="R93" s="39"/>
      <c r="S93" s="176"/>
    </row>
    <row r="94" spans="1:19" ht="13.5">
      <c r="A94" s="41"/>
      <c r="B94" s="41"/>
      <c r="C94" s="41"/>
      <c r="D94" s="39"/>
      <c r="E94" s="39"/>
      <c r="F94" s="39"/>
      <c r="G94" s="39"/>
      <c r="H94" s="39"/>
      <c r="I94" s="174"/>
      <c r="J94" s="41"/>
      <c r="K94" s="41" t="s">
        <v>356</v>
      </c>
      <c r="L94" s="41" t="s">
        <v>357</v>
      </c>
      <c r="M94" s="93">
        <v>0</v>
      </c>
      <c r="N94" s="93">
        <v>0</v>
      </c>
      <c r="O94" s="39"/>
      <c r="P94" s="39"/>
      <c r="Q94" s="39"/>
      <c r="R94" s="39"/>
      <c r="S94" s="176"/>
    </row>
    <row r="95" spans="1:19" ht="13.5">
      <c r="A95" s="41"/>
      <c r="B95" s="41"/>
      <c r="C95" s="41"/>
      <c r="D95" s="39"/>
      <c r="E95" s="39"/>
      <c r="F95" s="39"/>
      <c r="G95" s="39"/>
      <c r="H95" s="39"/>
      <c r="I95" s="174"/>
      <c r="J95" s="41"/>
      <c r="K95" s="41" t="s">
        <v>360</v>
      </c>
      <c r="L95" s="41" t="s">
        <v>361</v>
      </c>
      <c r="M95" s="93">
        <v>0</v>
      </c>
      <c r="N95" s="93">
        <v>0</v>
      </c>
      <c r="O95" s="39"/>
      <c r="P95" s="39"/>
      <c r="Q95" s="39"/>
      <c r="R95" s="39"/>
      <c r="S95" s="176"/>
    </row>
    <row r="96" spans="1:19" ht="13.5">
      <c r="A96" s="41"/>
      <c r="B96" s="41"/>
      <c r="C96" s="41"/>
      <c r="D96" s="39"/>
      <c r="E96" s="39"/>
      <c r="F96" s="39"/>
      <c r="G96" s="39"/>
      <c r="H96" s="39"/>
      <c r="I96" s="174"/>
      <c r="J96" s="41"/>
      <c r="K96" s="41" t="s">
        <v>107</v>
      </c>
      <c r="L96" s="41" t="s">
        <v>276</v>
      </c>
      <c r="M96" s="93">
        <v>0</v>
      </c>
      <c r="N96" s="93">
        <v>0</v>
      </c>
      <c r="O96" s="39"/>
      <c r="P96" s="39"/>
      <c r="Q96" s="39"/>
      <c r="R96" s="39"/>
      <c r="S96" s="176"/>
    </row>
    <row r="97" spans="1:19" ht="13.5">
      <c r="A97" s="41"/>
      <c r="B97" s="41"/>
      <c r="C97" s="41"/>
      <c r="D97" s="39"/>
      <c r="E97" s="39"/>
      <c r="F97" s="39"/>
      <c r="G97" s="39"/>
      <c r="H97" s="39"/>
      <c r="I97" s="174"/>
      <c r="J97" s="42" t="s">
        <v>372</v>
      </c>
      <c r="K97" s="42" t="s">
        <v>229</v>
      </c>
      <c r="L97" s="42" t="s">
        <v>373</v>
      </c>
      <c r="M97" s="93">
        <v>0</v>
      </c>
      <c r="N97" s="93">
        <v>0</v>
      </c>
      <c r="O97" s="39"/>
      <c r="P97" s="39"/>
      <c r="Q97" s="39"/>
      <c r="R97" s="39"/>
      <c r="S97" s="176"/>
    </row>
    <row r="98" spans="1:19" ht="13.5">
      <c r="A98" s="41"/>
      <c r="B98" s="41"/>
      <c r="C98" s="41"/>
      <c r="D98" s="39"/>
      <c r="E98" s="39"/>
      <c r="F98" s="39"/>
      <c r="G98" s="39"/>
      <c r="H98" s="39"/>
      <c r="I98" s="174"/>
      <c r="J98" s="41"/>
      <c r="K98" s="41" t="s">
        <v>83</v>
      </c>
      <c r="L98" s="41" t="s">
        <v>374</v>
      </c>
      <c r="M98" s="93">
        <v>0</v>
      </c>
      <c r="N98" s="93">
        <v>0</v>
      </c>
      <c r="O98" s="39"/>
      <c r="P98" s="39"/>
      <c r="Q98" s="39"/>
      <c r="R98" s="39"/>
      <c r="S98" s="176"/>
    </row>
    <row r="99" spans="1:19" ht="13.5">
      <c r="A99" s="41"/>
      <c r="B99" s="41"/>
      <c r="C99" s="41"/>
      <c r="D99" s="39"/>
      <c r="E99" s="39"/>
      <c r="F99" s="39"/>
      <c r="G99" s="39"/>
      <c r="H99" s="39"/>
      <c r="I99" s="174"/>
      <c r="J99" s="41"/>
      <c r="K99" s="41" t="s">
        <v>107</v>
      </c>
      <c r="L99" s="41" t="s">
        <v>301</v>
      </c>
      <c r="M99" s="93">
        <v>0</v>
      </c>
      <c r="N99" s="93">
        <v>0</v>
      </c>
      <c r="O99" s="39"/>
      <c r="P99" s="39"/>
      <c r="Q99" s="39"/>
      <c r="R99" s="39"/>
      <c r="S99" s="176"/>
    </row>
    <row r="100" spans="1:19" ht="13.5">
      <c r="A100" s="41"/>
      <c r="B100" s="41"/>
      <c r="C100" s="41"/>
      <c r="D100" s="39"/>
      <c r="E100" s="39"/>
      <c r="F100" s="39"/>
      <c r="G100" s="39"/>
      <c r="H100" s="39"/>
      <c r="I100" s="174"/>
      <c r="J100" s="42" t="s">
        <v>375</v>
      </c>
      <c r="K100" s="42" t="s">
        <v>229</v>
      </c>
      <c r="L100" s="42" t="s">
        <v>296</v>
      </c>
      <c r="M100" s="93">
        <v>0</v>
      </c>
      <c r="N100" s="93">
        <v>0</v>
      </c>
      <c r="O100" s="39"/>
      <c r="P100" s="39"/>
      <c r="Q100" s="39"/>
      <c r="R100" s="39"/>
      <c r="S100" s="176"/>
    </row>
    <row r="101" spans="1:19" ht="13.5">
      <c r="A101" s="41"/>
      <c r="B101" s="41"/>
      <c r="C101" s="41"/>
      <c r="D101" s="39"/>
      <c r="E101" s="39"/>
      <c r="F101" s="39"/>
      <c r="G101" s="39"/>
      <c r="H101" s="39"/>
      <c r="I101" s="174"/>
      <c r="J101" s="41"/>
      <c r="K101" s="41" t="s">
        <v>83</v>
      </c>
      <c r="L101" s="41" t="s">
        <v>374</v>
      </c>
      <c r="M101" s="93">
        <v>0</v>
      </c>
      <c r="N101" s="93">
        <v>0</v>
      </c>
      <c r="O101" s="39"/>
      <c r="P101" s="39"/>
      <c r="Q101" s="39"/>
      <c r="R101" s="39"/>
      <c r="S101" s="176"/>
    </row>
    <row r="102" spans="1:19" ht="13.5">
      <c r="A102" s="41"/>
      <c r="B102" s="41"/>
      <c r="C102" s="41"/>
      <c r="D102" s="39"/>
      <c r="E102" s="39"/>
      <c r="F102" s="39"/>
      <c r="G102" s="39"/>
      <c r="H102" s="39"/>
      <c r="I102" s="174"/>
      <c r="J102" s="41"/>
      <c r="K102" s="41" t="s">
        <v>87</v>
      </c>
      <c r="L102" s="41" t="s">
        <v>376</v>
      </c>
      <c r="M102" s="93">
        <v>0</v>
      </c>
      <c r="N102" s="93">
        <v>0</v>
      </c>
      <c r="O102" s="39"/>
      <c r="P102" s="39"/>
      <c r="Q102" s="39"/>
      <c r="R102" s="39"/>
      <c r="S102" s="176"/>
    </row>
    <row r="103" spans="1:19" ht="13.5">
      <c r="A103" s="41"/>
      <c r="B103" s="41"/>
      <c r="C103" s="41"/>
      <c r="D103" s="39"/>
      <c r="E103" s="39"/>
      <c r="F103" s="39"/>
      <c r="G103" s="39"/>
      <c r="H103" s="39"/>
      <c r="I103" s="174"/>
      <c r="J103" s="41"/>
      <c r="K103" s="41" t="s">
        <v>113</v>
      </c>
      <c r="L103" s="41" t="s">
        <v>297</v>
      </c>
      <c r="M103" s="93">
        <v>0</v>
      </c>
      <c r="N103" s="93">
        <v>0</v>
      </c>
      <c r="O103" s="39"/>
      <c r="P103" s="39"/>
      <c r="Q103" s="39"/>
      <c r="R103" s="39"/>
      <c r="S103" s="176"/>
    </row>
    <row r="104" spans="1:19" ht="13.5">
      <c r="A104" s="41"/>
      <c r="B104" s="41"/>
      <c r="C104" s="41"/>
      <c r="D104" s="39"/>
      <c r="E104" s="39"/>
      <c r="F104" s="39"/>
      <c r="G104" s="39"/>
      <c r="H104" s="39"/>
      <c r="I104" s="174"/>
      <c r="J104" s="41"/>
      <c r="K104" s="41" t="s">
        <v>115</v>
      </c>
      <c r="L104" s="41" t="s">
        <v>299</v>
      </c>
      <c r="M104" s="93">
        <v>0</v>
      </c>
      <c r="N104" s="93">
        <v>0</v>
      </c>
      <c r="O104" s="39"/>
      <c r="P104" s="39"/>
      <c r="Q104" s="39"/>
      <c r="R104" s="39"/>
      <c r="S104" s="176"/>
    </row>
    <row r="105" spans="1:19" ht="13.5">
      <c r="A105" s="41"/>
      <c r="B105" s="41"/>
      <c r="C105" s="41"/>
      <c r="D105" s="39"/>
      <c r="E105" s="39"/>
      <c r="F105" s="39"/>
      <c r="G105" s="39"/>
      <c r="H105" s="39"/>
      <c r="I105" s="174"/>
      <c r="J105" s="41"/>
      <c r="K105" s="41" t="s">
        <v>107</v>
      </c>
      <c r="L105" s="41" t="s">
        <v>301</v>
      </c>
      <c r="M105" s="93">
        <v>0</v>
      </c>
      <c r="N105" s="93">
        <v>0</v>
      </c>
      <c r="O105" s="39"/>
      <c r="P105" s="39"/>
      <c r="Q105" s="39"/>
      <c r="R105" s="39"/>
      <c r="S105" s="176"/>
    </row>
    <row r="106" spans="1:19" ht="13.5">
      <c r="A106" s="41"/>
      <c r="B106" s="41"/>
      <c r="C106" s="41"/>
      <c r="D106" s="39"/>
      <c r="E106" s="39"/>
      <c r="F106" s="39"/>
      <c r="G106" s="39"/>
      <c r="H106" s="39"/>
      <c r="I106" s="174"/>
      <c r="J106" s="42" t="s">
        <v>377</v>
      </c>
      <c r="K106" s="42" t="s">
        <v>229</v>
      </c>
      <c r="L106" s="42" t="s">
        <v>321</v>
      </c>
      <c r="M106" s="93">
        <v>0</v>
      </c>
      <c r="N106" s="93">
        <v>0</v>
      </c>
      <c r="O106" s="39"/>
      <c r="P106" s="39"/>
      <c r="Q106" s="39"/>
      <c r="R106" s="39"/>
      <c r="S106" s="176"/>
    </row>
    <row r="107" spans="1:19" ht="13.5">
      <c r="A107" s="41"/>
      <c r="B107" s="41"/>
      <c r="C107" s="41"/>
      <c r="D107" s="39"/>
      <c r="E107" s="39"/>
      <c r="F107" s="39"/>
      <c r="G107" s="39"/>
      <c r="H107" s="39"/>
      <c r="I107" s="174"/>
      <c r="J107" s="41"/>
      <c r="K107" s="41" t="s">
        <v>85</v>
      </c>
      <c r="L107" s="41" t="s">
        <v>323</v>
      </c>
      <c r="M107" s="93">
        <v>0</v>
      </c>
      <c r="N107" s="93">
        <v>0</v>
      </c>
      <c r="O107" s="39"/>
      <c r="P107" s="39"/>
      <c r="Q107" s="39"/>
      <c r="R107" s="39"/>
      <c r="S107" s="176"/>
    </row>
    <row r="108" spans="1:19" ht="13.5">
      <c r="A108" s="41"/>
      <c r="B108" s="41"/>
      <c r="C108" s="41"/>
      <c r="D108" s="39"/>
      <c r="E108" s="39"/>
      <c r="F108" s="39"/>
      <c r="G108" s="39"/>
      <c r="H108" s="39"/>
      <c r="I108" s="174"/>
      <c r="J108" s="41"/>
      <c r="K108" s="41" t="s">
        <v>87</v>
      </c>
      <c r="L108" s="41" t="s">
        <v>324</v>
      </c>
      <c r="M108" s="93">
        <v>0</v>
      </c>
      <c r="N108" s="93">
        <v>0</v>
      </c>
      <c r="O108" s="39"/>
      <c r="P108" s="39"/>
      <c r="Q108" s="39"/>
      <c r="R108" s="39"/>
      <c r="S108" s="176"/>
    </row>
    <row r="109" spans="1:19" ht="13.5">
      <c r="A109" s="41"/>
      <c r="B109" s="41"/>
      <c r="C109" s="41"/>
      <c r="D109" s="39"/>
      <c r="E109" s="39"/>
      <c r="F109" s="39"/>
      <c r="G109" s="39"/>
      <c r="H109" s="39"/>
      <c r="I109" s="174"/>
      <c r="J109" s="42" t="s">
        <v>378</v>
      </c>
      <c r="K109" s="42" t="s">
        <v>229</v>
      </c>
      <c r="L109" s="42" t="s">
        <v>359</v>
      </c>
      <c r="M109" s="93">
        <v>0</v>
      </c>
      <c r="N109" s="93">
        <v>0</v>
      </c>
      <c r="O109" s="39"/>
      <c r="P109" s="39"/>
      <c r="Q109" s="39"/>
      <c r="R109" s="39"/>
      <c r="S109" s="176"/>
    </row>
    <row r="110" spans="1:19" ht="13.5">
      <c r="A110" s="41"/>
      <c r="B110" s="41"/>
      <c r="C110" s="41"/>
      <c r="D110" s="39"/>
      <c r="E110" s="39"/>
      <c r="F110" s="39"/>
      <c r="G110" s="39"/>
      <c r="H110" s="39"/>
      <c r="I110" s="174"/>
      <c r="J110" s="41"/>
      <c r="K110" s="41" t="s">
        <v>89</v>
      </c>
      <c r="L110" s="41" t="s">
        <v>362</v>
      </c>
      <c r="M110" s="93">
        <v>0</v>
      </c>
      <c r="N110" s="93">
        <v>0</v>
      </c>
      <c r="O110" s="39"/>
      <c r="P110" s="39"/>
      <c r="Q110" s="39"/>
      <c r="R110" s="39"/>
      <c r="S110" s="176"/>
    </row>
    <row r="111" spans="1:19" ht="13.5">
      <c r="A111" s="41"/>
      <c r="B111" s="41"/>
      <c r="C111" s="41"/>
      <c r="D111" s="39"/>
      <c r="E111" s="39"/>
      <c r="F111" s="39"/>
      <c r="G111" s="39"/>
      <c r="H111" s="39"/>
      <c r="I111" s="174"/>
      <c r="J111" s="41"/>
      <c r="K111" s="41" t="s">
        <v>91</v>
      </c>
      <c r="L111" s="41" t="s">
        <v>364</v>
      </c>
      <c r="M111" s="93">
        <v>0</v>
      </c>
      <c r="N111" s="93">
        <v>0</v>
      </c>
      <c r="O111" s="39"/>
      <c r="P111" s="39"/>
      <c r="Q111" s="39"/>
      <c r="R111" s="39"/>
      <c r="S111" s="176"/>
    </row>
    <row r="112" spans="1:19" ht="13.5">
      <c r="A112" s="41"/>
      <c r="B112" s="41"/>
      <c r="C112" s="41"/>
      <c r="D112" s="39"/>
      <c r="E112" s="39"/>
      <c r="F112" s="39"/>
      <c r="G112" s="39"/>
      <c r="H112" s="39"/>
      <c r="I112" s="174"/>
      <c r="J112" s="41"/>
      <c r="K112" s="41" t="s">
        <v>93</v>
      </c>
      <c r="L112" s="41" t="s">
        <v>367</v>
      </c>
      <c r="M112" s="93">
        <v>0</v>
      </c>
      <c r="N112" s="93">
        <v>0</v>
      </c>
      <c r="O112" s="39"/>
      <c r="P112" s="39"/>
      <c r="Q112" s="39"/>
      <c r="R112" s="39"/>
      <c r="S112" s="176"/>
    </row>
    <row r="113" spans="1:19" ht="13.5">
      <c r="A113" s="41"/>
      <c r="B113" s="41"/>
      <c r="C113" s="41"/>
      <c r="D113" s="39"/>
      <c r="E113" s="39"/>
      <c r="F113" s="39"/>
      <c r="G113" s="39"/>
      <c r="H113" s="39"/>
      <c r="I113" s="174"/>
      <c r="J113" s="41"/>
      <c r="K113" s="41" t="s">
        <v>107</v>
      </c>
      <c r="L113" s="41" t="s">
        <v>359</v>
      </c>
      <c r="M113" s="93">
        <v>0</v>
      </c>
      <c r="N113" s="93">
        <v>0</v>
      </c>
      <c r="O113" s="39"/>
      <c r="P113" s="39"/>
      <c r="Q113" s="39"/>
      <c r="R113" s="39"/>
      <c r="S113" s="176"/>
    </row>
    <row r="114" spans="1:19" ht="14.25" customHeight="1">
      <c r="A114" s="153" t="s">
        <v>45</v>
      </c>
      <c r="B114" s="153"/>
      <c r="C114" s="153"/>
      <c r="D114" s="13"/>
      <c r="E114" s="13"/>
      <c r="F114" s="13"/>
      <c r="G114" s="13"/>
      <c r="H114" s="13"/>
      <c r="I114" s="175"/>
      <c r="J114" s="153" t="s">
        <v>45</v>
      </c>
      <c r="K114" s="153"/>
      <c r="L114" s="153"/>
      <c r="M114" s="94">
        <f>M8+M22+M50+M62+M67+M79+M97+M100+M106+M109</f>
        <v>826.2300000000001</v>
      </c>
      <c r="N114" s="94">
        <f>N8+N22+N50+N62+N67+N79+N97+N100+N106+N109</f>
        <v>806.2300000000001</v>
      </c>
      <c r="O114" s="13"/>
      <c r="P114" s="13"/>
      <c r="Q114" s="13"/>
      <c r="R114" s="13"/>
      <c r="S114" s="176"/>
    </row>
  </sheetData>
  <sheetProtection/>
  <mergeCells count="11">
    <mergeCell ref="A2:R2"/>
    <mergeCell ref="A4:I4"/>
    <mergeCell ref="A5:C5"/>
    <mergeCell ref="D5:F5"/>
    <mergeCell ref="G5:I5"/>
    <mergeCell ref="J5:L5"/>
    <mergeCell ref="J4:O4"/>
    <mergeCell ref="M5:O5"/>
    <mergeCell ref="P5:R5"/>
    <mergeCell ref="A114:C114"/>
    <mergeCell ref="J114:L114"/>
  </mergeCells>
  <printOptions/>
  <pageMargins left="0.751388888888889" right="0.751388888888889" top="1" bottom="1" header="0.511805555555556" footer="0.511805555555556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2018-01-31T09:14:52Z</cp:lastPrinted>
  <dcterms:created xsi:type="dcterms:W3CDTF">2006-09-16T00:00:00Z</dcterms:created>
  <dcterms:modified xsi:type="dcterms:W3CDTF">2018-01-31T09:46:54Z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